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13_ncr:1_{8AABA1A9-AE7E-4B9B-82B6-8D61CC35413A}" xr6:coauthVersionLast="37" xr6:coauthVersionMax="37" xr10:uidLastSave="{00000000-0000-0000-0000-000000000000}"/>
  <bookViews>
    <workbookView xWindow="0" yWindow="0" windowWidth="38400" windowHeight="17625" activeTab="1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ЛХДФ!$A$1:$M$43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УЛЬТРАДЕКОР'!$A$1:$AH$76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 refMode="R1C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R33" i="24" l="1"/>
  <c r="AD33" i="24" l="1"/>
  <c r="X33" i="24"/>
  <c r="S33" i="24"/>
  <c r="M33" i="24"/>
  <c r="L33" i="24"/>
  <c r="AD248" i="24" l="1"/>
  <c r="Y248" i="24"/>
  <c r="S248" i="24"/>
  <c r="R248" i="24"/>
  <c r="Q248" i="24"/>
  <c r="AE236" i="24"/>
  <c r="AD236" i="24"/>
  <c r="W236" i="24"/>
  <c r="V236" i="24"/>
  <c r="S236" i="24"/>
  <c r="Q236" i="24"/>
  <c r="P236" i="24"/>
  <c r="AE225" i="24"/>
  <c r="X225" i="24"/>
  <c r="R225" i="24"/>
  <c r="Q225" i="24"/>
  <c r="AD185" i="24"/>
  <c r="Y185" i="24"/>
  <c r="V185" i="24"/>
  <c r="S185" i="24"/>
  <c r="R185" i="24"/>
  <c r="P185" i="24"/>
  <c r="AE141" i="24"/>
  <c r="AD141" i="24"/>
  <c r="AB111" i="24"/>
  <c r="AB141" i="24" s="1"/>
  <c r="W141" i="24"/>
  <c r="V141" i="24"/>
  <c r="S141" i="24"/>
  <c r="Q141" i="24"/>
  <c r="P141" i="24"/>
  <c r="W108" i="24"/>
  <c r="Q108" i="24"/>
  <c r="P108" i="24"/>
  <c r="AE67" i="24"/>
  <c r="S67" i="24"/>
  <c r="R67" i="24"/>
  <c r="Q67" i="24"/>
  <c r="P67" i="24"/>
  <c r="AE57" i="24"/>
  <c r="V57" i="24"/>
  <c r="S57" i="24"/>
  <c r="Q57" i="24"/>
  <c r="P57" i="24"/>
  <c r="AE239" i="24"/>
  <c r="AE248" i="24" s="1"/>
  <c r="Y239" i="24"/>
  <c r="S239" i="24"/>
  <c r="AD239" i="24"/>
  <c r="X239" i="24"/>
  <c r="X248" i="24" s="1"/>
  <c r="R239" i="24"/>
  <c r="AC239" i="24"/>
  <c r="AC248" i="24" s="1"/>
  <c r="W239" i="24"/>
  <c r="W248" i="24" s="1"/>
  <c r="Q239" i="24"/>
  <c r="AB239" i="24"/>
  <c r="AB248" i="24" s="1"/>
  <c r="V239" i="24"/>
  <c r="V248" i="24" s="1"/>
  <c r="P239" i="24"/>
  <c r="P248" i="24" s="1"/>
  <c r="M239" i="24"/>
  <c r="L239" i="24"/>
  <c r="K239" i="24"/>
  <c r="J239" i="24"/>
  <c r="AE228" i="24"/>
  <c r="Y228" i="24"/>
  <c r="Y236" i="24" s="1"/>
  <c r="S228" i="24"/>
  <c r="M228" i="24"/>
  <c r="AD228" i="24"/>
  <c r="X228" i="24"/>
  <c r="X236" i="24" s="1"/>
  <c r="R228" i="24"/>
  <c r="R236" i="24" s="1"/>
  <c r="L228" i="24"/>
  <c r="AC228" i="24"/>
  <c r="AC236" i="24" s="1"/>
  <c r="W228" i="24"/>
  <c r="Q228" i="24"/>
  <c r="K228" i="24"/>
  <c r="AB228" i="24"/>
  <c r="AB236" i="24" s="1"/>
  <c r="V228" i="24"/>
  <c r="P228" i="24"/>
  <c r="J228" i="24"/>
  <c r="AE188" i="24"/>
  <c r="Y188" i="24"/>
  <c r="Y225" i="24" s="1"/>
  <c r="S188" i="24"/>
  <c r="S225" i="24" s="1"/>
  <c r="M188" i="24"/>
  <c r="AD188" i="24"/>
  <c r="AD225" i="24" s="1"/>
  <c r="X188" i="24"/>
  <c r="R188" i="24"/>
  <c r="L188" i="24"/>
  <c r="AC188" i="24"/>
  <c r="AC225" i="24" s="1"/>
  <c r="W188" i="24"/>
  <c r="W225" i="24" s="1"/>
  <c r="Q188" i="24"/>
  <c r="K188" i="24"/>
  <c r="AB188" i="24"/>
  <c r="AB225" i="24" s="1"/>
  <c r="V188" i="24"/>
  <c r="V225" i="24" s="1"/>
  <c r="P188" i="24"/>
  <c r="P225" i="24" s="1"/>
  <c r="J188" i="24"/>
  <c r="AE144" i="24"/>
  <c r="AE185" i="24" s="1"/>
  <c r="Y144" i="24"/>
  <c r="S144" i="24"/>
  <c r="M144" i="24"/>
  <c r="AD144" i="24"/>
  <c r="X144" i="24"/>
  <c r="X185" i="24" s="1"/>
  <c r="R144" i="24"/>
  <c r="L144" i="24"/>
  <c r="AC144" i="24"/>
  <c r="AC185" i="24" s="1"/>
  <c r="W144" i="24"/>
  <c r="W185" i="24" s="1"/>
  <c r="Q144" i="24"/>
  <c r="Q185" i="24" s="1"/>
  <c r="K144" i="24"/>
  <c r="AB144" i="24"/>
  <c r="AB185" i="24" s="1"/>
  <c r="V144" i="24"/>
  <c r="P144" i="24"/>
  <c r="J144" i="24"/>
  <c r="AE111" i="24"/>
  <c r="Y111" i="24"/>
  <c r="Y141" i="24" s="1"/>
  <c r="S111" i="24"/>
  <c r="M111" i="24"/>
  <c r="AD111" i="24"/>
  <c r="X111" i="24"/>
  <c r="X141" i="24" s="1"/>
  <c r="R111" i="24"/>
  <c r="R141" i="24" s="1"/>
  <c r="L111" i="24"/>
  <c r="AC111" i="24"/>
  <c r="AC141" i="24" s="1"/>
  <c r="W111" i="24"/>
  <c r="Q111" i="24"/>
  <c r="K111" i="24"/>
  <c r="V111" i="24"/>
  <c r="P111" i="24"/>
  <c r="J111" i="24"/>
  <c r="AE70" i="24"/>
  <c r="AE108" i="24" s="1"/>
  <c r="Y70" i="24"/>
  <c r="Y108" i="24" s="1"/>
  <c r="X70" i="24"/>
  <c r="X108" i="24" s="1"/>
  <c r="S70" i="24"/>
  <c r="S108" i="24" s="1"/>
  <c r="M70" i="24"/>
  <c r="AD70" i="24"/>
  <c r="AD108" i="24" s="1"/>
  <c r="R70" i="24"/>
  <c r="R108" i="24" s="1"/>
  <c r="L70" i="24"/>
  <c r="AC70" i="24"/>
  <c r="AC108" i="24" s="1"/>
  <c r="W70" i="24"/>
  <c r="Q70" i="24"/>
  <c r="K70" i="24"/>
  <c r="AB70" i="24"/>
  <c r="AB108" i="24" s="1"/>
  <c r="V70" i="24"/>
  <c r="V108" i="24" s="1"/>
  <c r="P70" i="24"/>
  <c r="J70" i="24"/>
  <c r="AE60" i="24"/>
  <c r="Y60" i="24"/>
  <c r="Y67" i="24" s="1"/>
  <c r="S60" i="24"/>
  <c r="M60" i="24"/>
  <c r="AD60" i="24"/>
  <c r="AD67" i="24" s="1"/>
  <c r="AC60" i="24"/>
  <c r="AC67" i="24" s="1"/>
  <c r="X60" i="24"/>
  <c r="X67" i="24" s="1"/>
  <c r="R60" i="24"/>
  <c r="L60" i="24"/>
  <c r="W60" i="24"/>
  <c r="W67" i="24" s="1"/>
  <c r="Q60" i="24"/>
  <c r="K60" i="24"/>
  <c r="AB60" i="24"/>
  <c r="AB67" i="24" s="1"/>
  <c r="V60" i="24"/>
  <c r="V67" i="24" s="1"/>
  <c r="P60" i="24"/>
  <c r="J60" i="24"/>
  <c r="AE43" i="24"/>
  <c r="Y43" i="24"/>
  <c r="Y57" i="24" s="1"/>
  <c r="S43" i="24"/>
  <c r="M43" i="24"/>
  <c r="AD43" i="24"/>
  <c r="AD57" i="24" s="1"/>
  <c r="X43" i="24"/>
  <c r="X57" i="24" s="1"/>
  <c r="R43" i="24"/>
  <c r="R57" i="24" s="1"/>
  <c r="L43" i="24"/>
  <c r="AC43" i="24"/>
  <c r="AC57" i="24" s="1"/>
  <c r="W43" i="24"/>
  <c r="W57" i="24" s="1"/>
  <c r="Q43" i="24"/>
  <c r="K43" i="24"/>
  <c r="J43" i="24"/>
  <c r="AB43" i="24"/>
  <c r="AB57" i="24" s="1"/>
  <c r="P43" i="24"/>
  <c r="V43" i="24"/>
</calcChain>
</file>

<file path=xl/sharedStrings.xml><?xml version="1.0" encoding="utf-8"?>
<sst xmlns="http://schemas.openxmlformats.org/spreadsheetml/2006/main" count="3996" uniqueCount="1747">
  <si>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</si>
  <si>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</si>
  <si>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</si>
  <si>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</si>
  <si>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</si>
  <si>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</si>
  <si>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</si>
  <si>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</si>
  <si>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</si>
  <si>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</si>
  <si>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</si>
  <si>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</si>
  <si>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</si>
  <si>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</si>
  <si>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</si>
  <si>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</si>
  <si>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</si>
  <si>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</si>
  <si>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</si>
  <si>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</si>
  <si>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</si>
  <si>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</si>
  <si>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</si>
  <si>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</si>
  <si>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</si>
  <si>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</si>
  <si>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</si>
  <si>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</si>
  <si>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</si>
  <si>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</si>
  <si>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</si>
  <si>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</si>
  <si>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</si>
  <si>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</si>
  <si>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</si>
  <si>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</si>
  <si>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</si>
  <si>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</si>
  <si>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</si>
  <si>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</si>
  <si>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</si>
  <si>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</si>
  <si>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</si>
  <si>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</si>
  <si>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</si>
  <si>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</si>
  <si>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</si>
  <si>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</si>
  <si>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</si>
  <si>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</si>
  <si>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</si>
  <si>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</si>
  <si>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</si>
  <si>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</si>
  <si>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</si>
  <si>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</si>
  <si>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</si>
  <si>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</si>
  <si>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</si>
  <si>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</si>
  <si>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</si>
  <si>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</si>
  <si>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</si>
  <si>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</si>
  <si>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</si>
  <si>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</si>
  <si>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</si>
  <si>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</si>
  <si>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</si>
  <si>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</si>
  <si>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</si>
  <si>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</si>
  <si>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</si>
  <si>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</si>
  <si>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</si>
  <si>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</si>
  <si>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</si>
  <si>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</si>
  <si>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</si>
  <si>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</si>
  <si>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</si>
  <si>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</si>
  <si>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</si>
  <si>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</si>
  <si>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</si>
  <si>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</si>
  <si>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</si>
  <si>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</si>
  <si>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</si>
  <si>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</si>
  <si>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</si>
  <si>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</si>
  <si>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</si>
  <si>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</si>
  <si>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</si>
  <si>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</si>
  <si>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</si>
  <si>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</si>
  <si>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</si>
  <si>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</si>
  <si>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</si>
  <si>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</si>
  <si>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</si>
  <si>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</si>
  <si>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</si>
  <si>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</si>
  <si>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</si>
  <si>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</si>
  <si>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</si>
  <si>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</si>
  <si>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</si>
  <si>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</si>
  <si>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</si>
  <si>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</si>
  <si>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</si>
  <si>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</si>
  <si>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</si>
  <si>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</si>
  <si>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</si>
  <si>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</si>
  <si>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</si>
  <si>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</si>
  <si>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</si>
  <si>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</si>
  <si>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</si>
  <si>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</si>
  <si>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</si>
  <si>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</si>
  <si>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</si>
  <si>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</si>
  <si>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</si>
  <si>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</si>
  <si>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</si>
  <si>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</si>
  <si>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</si>
  <si>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</si>
  <si>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</si>
  <si>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</si>
  <si>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</si>
  <si>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</si>
  <si>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</si>
  <si>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</si>
  <si>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</si>
  <si>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</si>
  <si>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</si>
  <si>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</si>
  <si>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</si>
  <si>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</si>
  <si>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</si>
  <si>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</si>
  <si>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</si>
  <si>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</si>
  <si>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</si>
  <si>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</si>
  <si>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</si>
  <si>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</si>
  <si>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</si>
  <si>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</si>
  <si>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</si>
  <si>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</si>
  <si>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</si>
  <si>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</si>
  <si>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</si>
  <si>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</si>
  <si>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</si>
  <si>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</si>
  <si>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</si>
  <si>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</si>
  <si>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</si>
  <si>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</si>
  <si>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</si>
  <si>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</si>
  <si>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</si>
  <si>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</si>
  <si>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</si>
  <si>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</si>
  <si>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</si>
  <si>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</si>
  <si>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</si>
  <si>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</si>
  <si>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</si>
  <si>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</si>
  <si>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</si>
  <si>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</si>
  <si>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</si>
  <si>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</si>
  <si>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</si>
  <si>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</si>
  <si>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</si>
  <si>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</si>
  <si>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</si>
  <si>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</si>
  <si>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</si>
  <si>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</si>
  <si>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</si>
  <si>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</si>
  <si>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</si>
  <si>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</si>
  <si>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</si>
  <si>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</si>
  <si>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</si>
  <si>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</si>
  <si>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</si>
  <si>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</si>
  <si>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</si>
  <si>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</si>
  <si>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</si>
  <si>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</si>
  <si>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</si>
  <si>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</si>
  <si>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</si>
  <si>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</si>
  <si>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</si>
  <si>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</si>
  <si>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</si>
  <si>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</si>
  <si>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</si>
  <si>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</si>
  <si>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</si>
  <si>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</si>
  <si>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</si>
  <si>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</si>
  <si>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</si>
  <si>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</si>
  <si>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</si>
  <si>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</si>
  <si>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</si>
  <si>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</si>
  <si>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</si>
  <si>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</si>
  <si>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</si>
  <si>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</si>
  <si>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</si>
  <si>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</si>
  <si>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</si>
  <si>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</si>
  <si>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</si>
  <si>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</si>
  <si>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</si>
  <si>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</si>
  <si>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</si>
  <si>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</si>
  <si>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</si>
  <si>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</si>
  <si>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</si>
  <si>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</si>
  <si>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</si>
  <si>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</si>
  <si>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</si>
  <si>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</si>
  <si>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</si>
  <si>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</si>
  <si>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</si>
  <si>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</si>
  <si>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</si>
  <si>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</si>
  <si>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</si>
  <si>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</si>
  <si>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</si>
  <si>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</si>
  <si>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</si>
  <si>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</si>
  <si>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</si>
  <si>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</si>
  <si>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</si>
  <si>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</si>
  <si>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</si>
  <si>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</si>
  <si>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</si>
  <si>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</si>
  <si>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</si>
  <si>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</si>
  <si>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</si>
  <si>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</si>
  <si>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</si>
  <si>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</si>
  <si>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</si>
  <si>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</si>
  <si>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</si>
  <si>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</si>
  <si>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</si>
  <si>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</si>
  <si>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</si>
  <si>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</si>
  <si>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</si>
  <si>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</si>
  <si>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</si>
  <si>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</si>
  <si>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</si>
  <si>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</si>
  <si>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</si>
  <si>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</si>
  <si>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</si>
  <si>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</si>
  <si>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</si>
  <si>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</si>
  <si>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</si>
  <si>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</si>
  <si>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</si>
  <si>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</si>
  <si>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</si>
  <si>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</si>
  <si>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</si>
  <si>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</si>
  <si>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</si>
  <si>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</si>
  <si>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</si>
  <si>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</si>
  <si>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</si>
  <si>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</si>
  <si>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</si>
  <si>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</si>
  <si>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</si>
  <si>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</si>
  <si>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</si>
  <si>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</si>
  <si>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</si>
  <si>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</si>
  <si>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</si>
  <si>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</si>
  <si>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</si>
  <si>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</si>
  <si>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</si>
  <si>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</si>
  <si>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</si>
  <si>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</si>
  <si>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</si>
  <si>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</si>
  <si>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</si>
  <si>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</si>
  <si>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</si>
  <si>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</si>
  <si>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</si>
  <si>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</si>
  <si>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</si>
  <si>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</si>
  <si>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</si>
  <si>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</si>
  <si>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</si>
  <si>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</si>
  <si>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</si>
  <si>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</si>
  <si>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</si>
  <si>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</si>
  <si>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</si>
  <si>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</si>
  <si>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</si>
  <si>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</si>
  <si>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</si>
  <si>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</si>
  <si>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</si>
  <si>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</si>
  <si>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</si>
  <si>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</si>
  <si>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</si>
  <si>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</si>
  <si>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</si>
  <si>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</si>
  <si>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</si>
  <si>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</si>
  <si>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</si>
  <si>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</si>
  <si>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</si>
  <si>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</si>
  <si>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</si>
  <si>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</si>
  <si>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</si>
  <si>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</si>
  <si>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</si>
  <si>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</si>
  <si>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</si>
  <si>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</si>
  <si>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</si>
  <si>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</si>
  <si>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</si>
  <si>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</si>
  <si>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</si>
  <si>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</si>
  <si>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</si>
  <si>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</si>
  <si>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</si>
  <si>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</si>
  <si>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</si>
  <si>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</si>
  <si>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</si>
  <si>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</si>
  <si>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</si>
  <si>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</si>
  <si>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</si>
  <si>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</si>
  <si>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</si>
  <si>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</si>
  <si>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</si>
  <si>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</si>
  <si>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</si>
  <si>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</si>
  <si>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</si>
  <si>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</si>
  <si>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</si>
  <si>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</si>
  <si>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</si>
  <si>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</si>
  <si>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</si>
  <si>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</si>
  <si>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</si>
  <si>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</si>
  <si>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</si>
  <si>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</si>
  <si>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</si>
  <si>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</si>
  <si>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</si>
  <si>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</si>
  <si>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</si>
  <si>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</si>
  <si>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</si>
  <si>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</si>
  <si>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</si>
  <si>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</si>
  <si>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</si>
  <si>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</si>
  <si>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</si>
  <si>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</si>
  <si>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</si>
  <si>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</si>
  <si>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</si>
  <si>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</si>
  <si>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</si>
  <si>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</si>
  <si>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</si>
  <si>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</si>
  <si>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</si>
  <si>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</si>
  <si>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</si>
  <si>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</si>
  <si>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</si>
  <si>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</si>
  <si>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</si>
  <si>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</si>
  <si>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</si>
  <si>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</si>
  <si>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</si>
  <si>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</si>
  <si>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</si>
  <si>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</si>
  <si>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</si>
  <si>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</si>
  <si>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</si>
  <si>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</si>
  <si>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</si>
  <si>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</si>
  <si>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</si>
  <si>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</si>
  <si>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</si>
  <si>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</si>
  <si>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</si>
  <si>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</si>
  <si>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</si>
  <si>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</si>
  <si>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</si>
  <si>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</si>
  <si>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</si>
  <si>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</si>
  <si>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</si>
  <si>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</si>
  <si>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</si>
  <si>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</si>
  <si>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</si>
  <si>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</si>
  <si>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</si>
  <si>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</si>
  <si>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</si>
  <si>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</si>
  <si>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</si>
  <si>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</si>
  <si>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</si>
  <si>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</si>
  <si>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</si>
  <si>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</si>
  <si>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</si>
  <si>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</si>
  <si>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</si>
  <si>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</si>
  <si>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</si>
  <si>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</si>
  <si>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</si>
  <si>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</si>
  <si>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</si>
  <si>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</si>
  <si>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</si>
  <si>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</si>
  <si>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</si>
  <si>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</si>
  <si>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</si>
  <si>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</si>
  <si>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</si>
  <si>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</si>
  <si>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</si>
  <si>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</si>
  <si>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</si>
  <si>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</si>
  <si>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</si>
  <si>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</si>
  <si>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</si>
  <si>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</si>
  <si>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</si>
  <si>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</si>
  <si>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</si>
  <si>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</si>
  <si>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</si>
  <si>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</si>
  <si>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</si>
  <si>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</si>
  <si>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</si>
  <si>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</si>
  <si>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</si>
  <si>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</si>
  <si>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</si>
  <si>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</si>
  <si>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</si>
  <si>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</si>
  <si>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</si>
  <si>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</si>
  <si>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</si>
  <si>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</si>
  <si>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</si>
  <si>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</si>
  <si>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</si>
  <si>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</si>
  <si>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</si>
  <si>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</si>
  <si>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</si>
  <si>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</si>
  <si>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</si>
  <si>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</si>
  <si>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</si>
  <si>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</si>
  <si>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</si>
  <si>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</si>
  <si>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</si>
  <si>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</si>
  <si>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</si>
  <si>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</si>
  <si>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</si>
  <si>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</si>
  <si>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</si>
  <si>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</si>
  <si>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</si>
  <si>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</si>
  <si>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</si>
  <si>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</si>
  <si>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</si>
  <si>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</si>
  <si>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</si>
  <si>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</si>
  <si>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</si>
  <si>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</si>
  <si>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</si>
  <si>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</si>
  <si>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</si>
  <si>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</si>
  <si>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</si>
  <si>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</si>
  <si>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</si>
  <si>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</si>
  <si>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</si>
  <si>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</si>
  <si>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</si>
  <si>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</si>
  <si>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</si>
  <si>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</si>
  <si>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</si>
  <si>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</si>
  <si>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</si>
  <si>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</si>
  <si>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</si>
  <si>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</si>
  <si>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</si>
  <si>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</si>
  <si>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</si>
  <si>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</si>
  <si>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</si>
  <si>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</si>
  <si>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</si>
  <si>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</si>
  <si>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</si>
  <si>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</si>
  <si>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</si>
  <si>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</si>
  <si>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</si>
  <si>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</si>
  <si>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</si>
  <si>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</si>
  <si>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</si>
  <si>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</si>
  <si>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</si>
  <si>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</si>
  <si>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</si>
  <si>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</si>
  <si>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</si>
  <si>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</si>
  <si>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</si>
  <si>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</si>
  <si>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</si>
  <si>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</si>
  <si>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</si>
  <si>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</si>
  <si>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</si>
  <si>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</si>
  <si>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</si>
  <si>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</si>
  <si>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</si>
  <si>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</si>
  <si>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</si>
  <si>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</si>
  <si>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</si>
  <si>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</si>
  <si>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</si>
  <si>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</si>
  <si>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</si>
  <si>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</si>
  <si>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</si>
  <si>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</si>
  <si>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</si>
  <si>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</si>
  <si>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</si>
  <si>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</si>
  <si>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</si>
  <si>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</si>
  <si>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</si>
  <si>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</si>
  <si>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</si>
  <si>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</si>
  <si>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</si>
  <si>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</si>
  <si>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</si>
  <si>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</si>
  <si>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</si>
  <si>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</si>
  <si>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</si>
  <si>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</si>
  <si>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</si>
  <si>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</si>
  <si>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</si>
  <si>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</si>
  <si>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</si>
  <si>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</si>
  <si>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</si>
  <si>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</si>
  <si>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</si>
  <si>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</si>
  <si>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</si>
  <si>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</si>
  <si>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</si>
  <si>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</si>
  <si>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</si>
  <si>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</si>
  <si>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</si>
  <si>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</si>
  <si>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</si>
  <si>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</si>
  <si>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</si>
  <si>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</si>
  <si>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</si>
  <si>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</si>
  <si>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</si>
  <si>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</si>
  <si>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</si>
  <si>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</si>
  <si>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</si>
  <si>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</si>
  <si>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</si>
  <si>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</si>
  <si>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</si>
  <si>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</si>
  <si>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</si>
  <si>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</si>
  <si>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</si>
  <si>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</si>
  <si>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</si>
  <si>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</si>
  <si>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</si>
  <si>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</si>
  <si>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</si>
  <si>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</si>
  <si>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</si>
  <si>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</si>
  <si>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</si>
  <si>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</si>
  <si>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</si>
  <si>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</si>
  <si>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</si>
  <si>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</si>
  <si>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</si>
  <si>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</si>
  <si>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</si>
  <si>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</si>
  <si>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</si>
  <si>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</si>
  <si>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</si>
  <si>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</si>
  <si>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</si>
  <si>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</si>
  <si>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</si>
  <si>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</si>
  <si>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</si>
  <si>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</si>
  <si>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</si>
  <si>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</si>
  <si>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</si>
  <si>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</si>
  <si>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</si>
  <si>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</si>
  <si>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</si>
  <si>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</si>
  <si>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</si>
  <si>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</si>
  <si>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</si>
  <si>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</si>
  <si>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</si>
  <si>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</si>
  <si>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</si>
  <si>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</si>
  <si>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</si>
  <si>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</si>
  <si>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</si>
  <si>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</si>
  <si>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</si>
  <si>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</si>
  <si>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</si>
  <si>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</si>
  <si>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</si>
  <si>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</si>
  <si>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</si>
  <si>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</si>
  <si>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</si>
  <si>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</si>
  <si>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</si>
  <si>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</si>
  <si>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</si>
  <si>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</si>
  <si>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</si>
  <si>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</si>
  <si>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</si>
  <si>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</si>
  <si>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</si>
  <si>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</si>
  <si>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</si>
  <si>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</si>
  <si>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</si>
  <si>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</si>
  <si>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</si>
  <si>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</si>
  <si>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</si>
  <si>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</si>
  <si>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</si>
  <si>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</si>
  <si>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</si>
  <si>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</si>
  <si>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</si>
  <si>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</si>
  <si>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</si>
  <si>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</si>
  <si>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</si>
  <si>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</si>
  <si>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</si>
  <si>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</si>
  <si>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</si>
  <si>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</si>
  <si>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</si>
  <si>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</si>
  <si>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</si>
  <si>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</si>
  <si>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</si>
  <si>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</si>
  <si>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</si>
  <si>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</si>
  <si>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</si>
  <si>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</si>
  <si>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</si>
  <si>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</si>
  <si>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</si>
  <si>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</si>
  <si>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</si>
  <si>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</si>
  <si>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</si>
  <si>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</si>
  <si>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</si>
  <si>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</si>
  <si>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</si>
  <si>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</si>
  <si>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</si>
  <si>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</si>
  <si>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</si>
  <si>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</si>
  <si>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</si>
  <si>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</si>
  <si>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</si>
  <si>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</si>
  <si>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</si>
  <si>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</si>
  <si>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</si>
  <si>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</si>
  <si>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</si>
  <si>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</si>
  <si>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</si>
  <si>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</si>
  <si>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</si>
  <si>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</si>
  <si>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</si>
  <si>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</si>
  <si>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</si>
  <si>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</si>
  <si>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</si>
  <si>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</si>
  <si>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</si>
  <si>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</si>
  <si>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</si>
  <si>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</si>
  <si>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</si>
  <si>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</si>
  <si>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</si>
  <si>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</si>
  <si>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</si>
  <si>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</si>
  <si>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</si>
  <si>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</si>
  <si>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</si>
  <si>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</si>
  <si>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</si>
  <si>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</si>
  <si>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</si>
  <si>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</si>
  <si>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</si>
  <si>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</si>
  <si>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</si>
  <si>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</si>
  <si>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</si>
  <si>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</si>
  <si>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</si>
  <si>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</si>
  <si>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</si>
  <si>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</si>
  <si>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</si>
  <si>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</si>
  <si>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</si>
  <si>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</si>
  <si>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</si>
  <si>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</si>
  <si>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</si>
  <si>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</si>
  <si>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</si>
  <si>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</si>
  <si>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</si>
  <si>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</si>
  <si>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</si>
  <si>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</si>
  <si>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</si>
  <si>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</si>
  <si>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</si>
  <si>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</si>
  <si>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</si>
  <si>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</si>
  <si>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</si>
  <si>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</si>
  <si>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</si>
  <si>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</si>
  <si>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</si>
  <si>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</si>
  <si>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</si>
  <si>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</si>
  <si>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</si>
  <si>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</si>
  <si>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</si>
  <si>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</si>
  <si>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</si>
  <si>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</si>
  <si>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</si>
  <si>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</si>
  <si>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</si>
  <si>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</si>
  <si>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</si>
  <si>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</si>
  <si>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</si>
  <si>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</si>
  <si>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</si>
  <si>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</si>
  <si>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</si>
  <si>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</si>
  <si>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</si>
  <si>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</si>
  <si>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</si>
  <si>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</si>
  <si>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</si>
  <si>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</si>
  <si>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</si>
  <si>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</si>
  <si>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</si>
  <si>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</si>
  <si>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</si>
  <si>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</si>
  <si>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</si>
  <si>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</si>
  <si>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</si>
  <si>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</si>
  <si>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</si>
  <si>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</si>
  <si>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</si>
  <si>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</si>
  <si>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</si>
  <si>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</si>
  <si>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</si>
  <si>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</si>
  <si>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</si>
  <si>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</si>
  <si>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</si>
  <si>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</si>
  <si>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</si>
  <si>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</si>
  <si>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</si>
  <si>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</si>
  <si>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</si>
  <si>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</si>
  <si>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</si>
  <si>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</si>
  <si>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</si>
  <si>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</si>
  <si>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</si>
  <si>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</si>
  <si>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</si>
  <si>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</si>
  <si>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</si>
  <si>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</si>
  <si>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</si>
  <si>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</si>
  <si>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</si>
  <si>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</si>
  <si>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</si>
  <si>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</si>
  <si>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</si>
  <si>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</si>
  <si>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</si>
  <si>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</si>
  <si>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</si>
  <si>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</si>
  <si>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</si>
  <si>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</si>
  <si>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</si>
  <si>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</si>
  <si>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</si>
  <si>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</si>
  <si>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</si>
  <si>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</si>
  <si>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</si>
  <si>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</si>
  <si>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</si>
  <si>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</si>
  <si>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</si>
  <si>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</si>
  <si>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</si>
  <si>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</si>
  <si>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</si>
  <si>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</si>
  <si>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</si>
  <si>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</si>
  <si>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</si>
  <si>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</si>
  <si>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</si>
  <si>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</si>
  <si>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</si>
  <si>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</si>
  <si>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</si>
  <si>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</si>
  <si>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</si>
  <si>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</si>
  <si>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</si>
  <si>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</si>
  <si>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</si>
  <si>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</si>
  <si>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</si>
  <si>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</si>
  <si>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</si>
  <si>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</si>
  <si>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</si>
  <si>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</si>
  <si>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</si>
  <si>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</si>
  <si>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</si>
  <si>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</si>
  <si>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</si>
  <si>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</si>
  <si>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</si>
  <si>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</si>
  <si>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</si>
  <si>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</si>
  <si>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</si>
  <si>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</si>
  <si>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</si>
  <si>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</si>
  <si>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</si>
  <si>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</si>
  <si>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</si>
  <si>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</si>
  <si>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</si>
  <si>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</si>
  <si>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</si>
  <si>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</si>
  <si>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</si>
  <si>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</si>
  <si>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</si>
  <si>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</si>
  <si>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</si>
  <si>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</si>
  <si>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</si>
  <si>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</si>
  <si>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</si>
  <si>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</si>
  <si>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</si>
  <si>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</si>
  <si>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</si>
  <si>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</si>
  <si>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</si>
  <si>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</si>
  <si>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</si>
  <si>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</si>
  <si>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</si>
  <si>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</si>
  <si>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</si>
  <si>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</si>
  <si>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</si>
  <si>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</si>
  <si>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</si>
  <si>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</si>
  <si>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</si>
  <si>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</si>
  <si>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</si>
  <si>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</si>
  <si>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</si>
  <si>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</si>
  <si>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</si>
  <si>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</si>
  <si>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</si>
  <si>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</si>
  <si>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</si>
  <si>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</si>
  <si>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</si>
  <si>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</si>
  <si>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</si>
  <si>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</si>
  <si>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</si>
  <si>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</si>
  <si>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</si>
  <si>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</si>
  <si>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</si>
  <si>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</si>
  <si>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</si>
  <si>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</si>
  <si>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</si>
  <si>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</si>
  <si>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</si>
  <si>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</si>
  <si>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</si>
  <si>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</si>
  <si>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</si>
  <si>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</si>
  <si>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</si>
  <si>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</si>
  <si>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</si>
  <si>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</si>
  <si>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</si>
  <si>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</si>
  <si>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</si>
  <si>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</si>
  <si>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</si>
  <si>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</si>
  <si>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</si>
  <si>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</si>
  <si>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</si>
  <si>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</si>
  <si>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</si>
  <si>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</si>
  <si>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</si>
  <si>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</si>
  <si>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</si>
  <si>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</si>
  <si>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</si>
  <si>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</si>
  <si>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</si>
  <si>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</si>
  <si>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</si>
  <si>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</si>
  <si>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</si>
  <si>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</si>
  <si>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</si>
  <si>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</si>
  <si>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</si>
  <si>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</si>
  <si>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</si>
  <si>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</si>
  <si>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</si>
  <si>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</si>
  <si>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</si>
  <si>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</si>
  <si>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</si>
  <si>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</si>
  <si>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</si>
  <si>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</si>
  <si>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</si>
  <si>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</si>
  <si>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</si>
  <si>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</si>
  <si>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</si>
  <si>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</si>
  <si>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</si>
  <si>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</si>
  <si>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</si>
  <si>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</si>
  <si>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</si>
  <si>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</si>
  <si>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</si>
  <si>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</si>
  <si>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</si>
  <si>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</si>
  <si>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</si>
  <si>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</si>
  <si>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</si>
  <si>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</si>
  <si>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</si>
  <si>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</si>
  <si>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</si>
  <si>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</si>
  <si>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</si>
  <si>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</si>
  <si>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</si>
  <si>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</si>
  <si>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</si>
  <si>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</si>
  <si>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</si>
  <si>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</si>
  <si>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</si>
  <si>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</si>
  <si>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</si>
  <si>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</si>
  <si>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</si>
  <si>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</si>
  <si>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</si>
  <si>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</si>
  <si>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</si>
  <si>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</si>
  <si>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</si>
  <si>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</si>
  <si>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</si>
  <si>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</si>
  <si>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</si>
  <si>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</si>
  <si>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</si>
  <si>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</si>
  <si>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</si>
  <si>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</si>
  <si>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</si>
  <si>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</si>
  <si>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</si>
  <si>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</si>
  <si>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</si>
  <si>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</si>
  <si>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</si>
  <si>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</si>
  <si>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</si>
  <si>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</si>
  <si>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</si>
  <si>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</si>
  <si>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</si>
  <si>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</si>
  <si>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</si>
  <si>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</si>
  <si>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</si>
  <si>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</si>
  <si>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</si>
  <si>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</si>
  <si>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</si>
  <si>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</si>
  <si>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</si>
  <si>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</si>
  <si>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</si>
  <si>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</si>
  <si>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</si>
  <si>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</si>
  <si>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</si>
  <si>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</si>
  <si>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</si>
  <si>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</si>
  <si>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</si>
  <si>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</si>
  <si>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</si>
  <si>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</si>
  <si>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</si>
  <si>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</si>
  <si>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</si>
  <si>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</si>
  <si>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</si>
  <si>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</si>
  <si>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</si>
  <si>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</si>
  <si>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</si>
  <si>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</si>
  <si>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</si>
  <si>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</si>
  <si>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</si>
  <si>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</si>
  <si>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</si>
  <si>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</si>
  <si>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</si>
  <si>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</si>
  <si>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</si>
  <si>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</si>
  <si>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</si>
  <si>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</si>
  <si>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</si>
  <si>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</si>
  <si>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</si>
  <si>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</si>
  <si>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</si>
  <si>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</si>
  <si>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</si>
  <si>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</si>
  <si>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</si>
  <si>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</si>
  <si>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</si>
  <si>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</si>
  <si>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</si>
  <si>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</si>
  <si>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</si>
  <si>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</si>
  <si>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</si>
  <si>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</si>
  <si>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</si>
  <si>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</si>
  <si>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</si>
  <si>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</si>
  <si>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</si>
  <si>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</si>
  <si>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</si>
  <si>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</si>
  <si>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</si>
  <si>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</si>
  <si>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</si>
  <si>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</si>
  <si>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</si>
  <si>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</si>
  <si>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</si>
  <si>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</si>
  <si>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</si>
  <si>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</si>
  <si>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</si>
  <si>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</si>
  <si>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</si>
  <si>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</si>
  <si>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</si>
  <si>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</si>
  <si>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</si>
  <si>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</si>
  <si>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</si>
  <si>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</si>
  <si>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</si>
  <si>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</si>
  <si>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</si>
  <si>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</si>
  <si>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</si>
  <si>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</si>
  <si>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</si>
  <si>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</si>
  <si>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</si>
  <si>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</si>
  <si>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</si>
  <si>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</si>
  <si>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</si>
  <si>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</si>
  <si>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</si>
  <si>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</si>
  <si>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</si>
  <si>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</si>
  <si>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</si>
  <si>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</si>
  <si>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</si>
  <si>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</si>
  <si>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</si>
  <si>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</si>
  <si>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</si>
  <si>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</si>
  <si>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</si>
  <si>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2628</t>
  </si>
  <si>
    <t>Дуб Харбор</t>
  </si>
  <si>
    <t>2691</t>
  </si>
  <si>
    <t>Цемент Светлый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</si>
  <si>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</si>
  <si>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</si>
  <si>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</si>
  <si>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</si>
  <si>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</si>
  <si>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</si>
  <si>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</si>
  <si>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</si>
  <si>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</si>
  <si>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</si>
  <si>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</si>
  <si>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</si>
  <si>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</si>
  <si>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</si>
  <si>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</si>
  <si>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</si>
  <si>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</si>
  <si>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</si>
  <si>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</si>
  <si>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</si>
  <si>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</si>
  <si>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</si>
  <si>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</si>
  <si>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</si>
  <si>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</si>
  <si>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</si>
  <si>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</si>
  <si>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</si>
  <si>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</si>
  <si>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</si>
  <si>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</si>
  <si>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</si>
  <si>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</si>
  <si>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</si>
  <si>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</si>
  <si>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</si>
  <si>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</si>
  <si>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</si>
  <si>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</si>
  <si>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</si>
  <si>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</si>
  <si>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</si>
  <si>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</si>
  <si>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</si>
  <si>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</si>
  <si>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</si>
  <si>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</si>
  <si>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</si>
  <si>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</si>
  <si>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</si>
  <si>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</si>
  <si>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</si>
  <si>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</si>
  <si>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</si>
  <si>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</si>
  <si>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</si>
  <si>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</si>
  <si>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</si>
  <si>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</si>
  <si>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</si>
  <si>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</si>
  <si>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</si>
  <si>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</si>
  <si>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</si>
  <si>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</si>
  <si>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</si>
  <si>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</si>
  <si>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</si>
  <si>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</si>
  <si>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</si>
  <si>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</si>
  <si>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</si>
  <si>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</si>
  <si>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</si>
  <si>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</si>
  <si>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</si>
  <si>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</si>
  <si>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</si>
  <si>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</si>
  <si>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</si>
  <si>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</si>
  <si>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</si>
  <si>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</si>
  <si>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</si>
  <si>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</si>
  <si>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</si>
  <si>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</si>
  <si>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</si>
  <si>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</si>
  <si>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</si>
  <si>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</si>
  <si>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</si>
  <si>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</si>
  <si>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</si>
  <si>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</si>
  <si>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</si>
  <si>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</si>
  <si>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</si>
  <si>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</si>
  <si>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</si>
  <si>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</si>
  <si>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</si>
  <si>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</si>
  <si>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</si>
  <si>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</si>
  <si>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</si>
  <si>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</si>
  <si>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</si>
  <si>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</si>
  <si>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</si>
  <si>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</si>
  <si>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</si>
  <si>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</si>
  <si>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</si>
  <si>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</si>
  <si>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</si>
  <si>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</si>
  <si>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</si>
  <si>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</si>
  <si>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</si>
  <si>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</si>
  <si>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</si>
  <si>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</si>
  <si>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</si>
  <si>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</si>
  <si>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</si>
  <si>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</si>
  <si>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</si>
  <si>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</si>
  <si>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</si>
  <si>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</si>
  <si>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</si>
  <si>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</si>
  <si>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</si>
  <si>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</si>
  <si>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</si>
  <si>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</si>
  <si>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</si>
  <si>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</si>
  <si>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</si>
  <si>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</si>
  <si>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</si>
  <si>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</si>
  <si>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</si>
  <si>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</si>
  <si>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</si>
  <si>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</si>
  <si>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</si>
  <si>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</si>
  <si>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</si>
  <si>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</si>
  <si>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</si>
  <si>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</si>
  <si>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</si>
  <si>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</si>
  <si>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</si>
  <si>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</si>
  <si>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</si>
  <si>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</si>
  <si>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</si>
  <si>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</si>
  <si>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</si>
  <si>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</si>
  <si>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</si>
  <si>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</si>
  <si>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</si>
  <si>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</si>
  <si>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</si>
  <si>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</si>
  <si>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</si>
  <si>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</si>
  <si>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</si>
  <si>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</si>
  <si>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</si>
  <si>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</si>
  <si>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</si>
  <si>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</si>
  <si>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</si>
  <si>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</si>
  <si>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</si>
  <si>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</si>
  <si>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</si>
  <si>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</si>
  <si>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</si>
  <si>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</si>
  <si>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</si>
  <si>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</si>
  <si>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</si>
  <si>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</si>
  <si>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</si>
  <si>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</si>
  <si>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</si>
  <si>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</si>
  <si>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</si>
  <si>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</si>
  <si>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</si>
  <si>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</si>
  <si>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</si>
  <si>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</si>
  <si>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</si>
  <si>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</si>
  <si>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</si>
  <si>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</si>
  <si>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</si>
  <si>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</si>
  <si>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</si>
  <si>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</si>
  <si>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</si>
  <si>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</si>
  <si>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</si>
  <si>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</si>
  <si>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</si>
  <si>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</si>
  <si>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</si>
  <si>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</si>
  <si>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</si>
  <si>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</si>
  <si>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</si>
  <si>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</si>
  <si>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</si>
  <si>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</si>
  <si>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</si>
  <si>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</si>
  <si>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</si>
  <si>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</si>
  <si>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</si>
  <si>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</si>
  <si>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</si>
  <si>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</si>
  <si>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</si>
  <si>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</si>
  <si>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</si>
  <si>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</si>
  <si>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</si>
  <si>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</si>
  <si>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</si>
  <si>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</si>
  <si>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</si>
  <si>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</si>
  <si>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</si>
  <si>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</si>
  <si>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</si>
  <si>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</si>
  <si>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</si>
  <si>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</si>
  <si>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</si>
  <si>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</si>
  <si>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</si>
  <si>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</si>
  <si>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</si>
  <si>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</si>
  <si>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</si>
  <si>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</si>
  <si>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</si>
  <si>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</si>
  <si>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</si>
  <si>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</si>
  <si>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</si>
  <si>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</si>
  <si>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</si>
  <si>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</si>
  <si>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</si>
  <si>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</si>
  <si>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</si>
  <si>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</si>
  <si>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</si>
  <si>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</si>
  <si>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</si>
  <si>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</si>
  <si>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</si>
  <si>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</si>
  <si>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</si>
  <si>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</si>
  <si>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</si>
  <si>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</si>
  <si>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</si>
  <si>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</si>
  <si>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</si>
  <si>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</si>
  <si>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</si>
  <si>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</si>
  <si>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</si>
  <si>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</si>
  <si>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</si>
  <si>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</si>
  <si>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</si>
  <si>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</si>
  <si>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</si>
  <si>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</si>
  <si>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</si>
  <si>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</si>
  <si>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</si>
  <si>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</si>
  <si>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</si>
  <si>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</si>
  <si>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</si>
  <si>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</si>
  <si>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</si>
  <si>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</si>
  <si>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</si>
  <si>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</si>
  <si>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</si>
  <si>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</si>
  <si>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</si>
  <si>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</si>
  <si>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</si>
  <si>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</si>
  <si>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</si>
  <si>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</si>
  <si>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</si>
  <si>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</si>
  <si>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</si>
  <si>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</si>
  <si>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</si>
  <si>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</si>
  <si>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</si>
  <si>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</si>
  <si>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</si>
  <si>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</si>
  <si>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</si>
  <si>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</si>
  <si>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</si>
  <si>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</si>
  <si>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</si>
  <si>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</si>
  <si>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</si>
  <si>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</si>
  <si>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</si>
  <si>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</si>
  <si>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</si>
  <si>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</si>
  <si>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</si>
  <si>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</si>
  <si>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</si>
  <si>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МДФ ШКПД</t>
  </si>
  <si>
    <t xml:space="preserve">МДФ Кроностар 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</si>
  <si>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</si>
  <si>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</si>
  <si>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</si>
  <si>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</si>
  <si>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</si>
  <si>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</si>
  <si>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</si>
  <si>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</si>
  <si>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</si>
  <si>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</si>
  <si>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</si>
  <si>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</si>
  <si>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</si>
  <si>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</si>
  <si>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</si>
  <si>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</si>
  <si>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</si>
  <si>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</si>
  <si>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</si>
  <si>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</si>
  <si>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</si>
  <si>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</si>
  <si>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</si>
  <si>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</si>
  <si>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</si>
  <si>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</si>
  <si>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</si>
  <si>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</si>
  <si>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</si>
  <si>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</si>
  <si>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</si>
  <si>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</si>
  <si>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</si>
  <si>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</si>
  <si>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</si>
  <si>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</si>
  <si>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</si>
  <si>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</si>
  <si>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</si>
  <si>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</si>
  <si>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</si>
  <si>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</si>
  <si>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</si>
  <si>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</si>
  <si>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</si>
  <si>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</si>
  <si>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</si>
  <si>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</si>
  <si>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</si>
  <si>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</si>
  <si>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</si>
  <si>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</si>
  <si>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</si>
  <si>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</si>
  <si>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</si>
  <si>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</si>
  <si>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</si>
  <si>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</si>
  <si>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P010</t>
  </si>
  <si>
    <t>Черный матовый</t>
  </si>
  <si>
    <t xml:space="preserve"> 2800х11</t>
  </si>
  <si>
    <t xml:space="preserve"> 2800х17</t>
  </si>
  <si>
    <t>Крепежные винты</t>
  </si>
  <si>
    <t>0х0</t>
  </si>
  <si>
    <t>Резиновый уплотнитель</t>
  </si>
  <si>
    <t>Зажимы</t>
  </si>
  <si>
    <t>Z-образные зажимы</t>
  </si>
  <si>
    <t xml:space="preserve">Вместо 10 мм ЛДСП будет 10 мм ЛМДФ </t>
  </si>
  <si>
    <t>2750х1830 уп</t>
  </si>
  <si>
    <t>ХДФ Ультрадекор  Basic (Егорьевск)</t>
  </si>
  <si>
    <t>ХДФ Ультрадекор(Егорьевск)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</si>
  <si>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</si>
  <si>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</si>
  <si>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</si>
  <si>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</si>
  <si>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</si>
  <si>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</si>
  <si>
    <t>Белый 3050х1320х0,5 мм</t>
  </si>
  <si>
    <t>Серый Графит  3050х1320х0,8 мм</t>
  </si>
  <si>
    <t>( Backing) КОМПЕНСАНЦИОННЫЙ ПЛАСТИК</t>
  </si>
  <si>
    <t>НОВИНКА!!!!    ЛДСП G- декоры , самые топовые деоры по отрасли  ,    2800х2070 мм</t>
  </si>
  <si>
    <t>Орех Гармония</t>
  </si>
  <si>
    <t>G 700</t>
  </si>
  <si>
    <t>G 701</t>
  </si>
  <si>
    <t>Дуб Фламенко</t>
  </si>
  <si>
    <t>G 707</t>
  </si>
  <si>
    <t>Ясень Опера</t>
  </si>
  <si>
    <t>G 708</t>
  </si>
  <si>
    <t>Дуб Симфония</t>
  </si>
  <si>
    <t>G 709</t>
  </si>
  <si>
    <t xml:space="preserve">ХДФ Ультрадекор  Basic BY </t>
  </si>
  <si>
    <t>ХДФ Ультрадекор  Basic  BY</t>
  </si>
  <si>
    <t>ХДФ Ультрадекор  Basic BY</t>
  </si>
  <si>
    <t xml:space="preserve"> OSB Влагостойкая</t>
  </si>
  <si>
    <t xml:space="preserve">ОСП ПЛАЙ+ </t>
  </si>
  <si>
    <t>OSB Влагостойкая T&amp;G (ШИП-ПАЗ)</t>
  </si>
  <si>
    <t>OSB Влагостойкая</t>
  </si>
  <si>
    <t>2440х1200</t>
  </si>
  <si>
    <t>ОСП ПЛАЙ+ полы (ШИП-ПАЗ)</t>
  </si>
  <si>
    <t xml:space="preserve">Ультрагард Ламинированная ОСП </t>
  </si>
  <si>
    <t xml:space="preserve">ЛМДФ  МДФ Мосты (Беларусь) 2-СТ  </t>
  </si>
  <si>
    <t>U-дизайн соединитель 1200 (H-профиль)</t>
  </si>
  <si>
    <t xml:space="preserve"> Соединитель 1201 (H-профиль)</t>
  </si>
  <si>
    <t>Внутренний угол 1202</t>
  </si>
  <si>
    <t>Внешний угол ОСТРЫЙ 1203</t>
  </si>
  <si>
    <t>U-дизайн внешний угол 1204</t>
  </si>
  <si>
    <t xml:space="preserve"> Угловой обод (L-профиль) 1205</t>
  </si>
  <si>
    <t>Потолочный плинтус (верхняя линия) 1206</t>
  </si>
  <si>
    <t>Напольный плинтус (нижняя линия) 1207</t>
  </si>
  <si>
    <t>Монтажная регулируемая система горизонтальная      ТИП-1 (монтажный профиль)</t>
  </si>
  <si>
    <t>Монтажная система горизонтальная                                      ТИП-2 (Z-монтажный профиль)</t>
  </si>
  <si>
    <t>1/2         В/ВВ</t>
  </si>
  <si>
    <t>руб/ лист от пачки (22 шт)</t>
  </si>
  <si>
    <t>Для 38 мм, руб/3 м розница</t>
  </si>
  <si>
    <t>Для 38 мм, руб/3 м              от 10 шт</t>
  </si>
  <si>
    <t>руб/ лист от 10 шт</t>
  </si>
  <si>
    <t>руб/ лист от пачки (33 шт)</t>
  </si>
  <si>
    <t>4/4          С/С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</si>
</sst>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1"/>
      <color theme="9" tint="0.7999816888943144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</fills>
  <borders count="241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/>
      </top>
      <bottom/>
      <diagonal/>
    </border>
    <border>
      <left style="double">
        <color theme="9"/>
      </left>
      <right style="thin">
        <color theme="9" tint="-0.249977111117893"/>
      </right>
      <top style="double">
        <color theme="9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/>
      </top>
      <bottom/>
      <diagonal/>
    </border>
    <border>
      <left/>
      <right style="thin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4659260841701"/>
      </left>
      <right style="double">
        <color theme="9" tint="-0.24994659260841701"/>
      </right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 style="double">
        <color theme="9" tint="-0.24994659260841701"/>
      </right>
      <top style="thin">
        <color theme="9" tint="-0.24994659260841701"/>
      </top>
      <bottom style="double">
        <color theme="9" tint="-0.24994659260841701"/>
      </bottom>
      <diagonal/>
    </border>
    <border>
      <left style="double">
        <color theme="9" tint="-0.24994659260841701"/>
      </left>
      <right/>
      <top style="double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/>
      <top style="thin">
        <color theme="9" tint="-0.24994659260841701"/>
      </top>
      <bottom style="thin">
        <color theme="9" tint="-0.24994659260841701"/>
      </bottom>
      <diagonal/>
    </border>
    <border>
      <left style="double">
        <color theme="9" tint="-0.24994659260841701"/>
      </left>
      <right/>
      <top style="thin">
        <color theme="9" tint="-0.24994659260841701"/>
      </top>
      <bottom style="double">
        <color theme="9" tint="-0.24994659260841701"/>
      </bottom>
      <diagonal/>
    </border>
    <border>
      <left style="double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4659260841701"/>
      </left>
      <right style="thin">
        <color theme="9" tint="-0.24994659260841701"/>
      </right>
      <top style="double">
        <color theme="9" tint="-0.24994659260841701"/>
      </top>
      <bottom/>
      <diagonal/>
    </border>
    <border>
      <left style="thin">
        <color theme="9" tint="-0.24994659260841701"/>
      </left>
      <right style="thin">
        <color theme="9" tint="-0.24994659260841701"/>
      </right>
      <top style="double">
        <color theme="9" tint="-0.24994659260841701"/>
      </top>
      <bottom/>
      <diagonal/>
    </border>
    <border>
      <left style="thin">
        <color theme="9" tint="-0.24994659260841701"/>
      </left>
      <right style="double">
        <color theme="9" tint="-0.24994659260841701"/>
      </right>
      <top style="double">
        <color theme="9" tint="-0.24994659260841701"/>
      </top>
      <bottom/>
      <diagonal/>
    </border>
    <border>
      <left style="double">
        <color theme="9" tint="-0.24994659260841701"/>
      </left>
      <right style="thin">
        <color theme="9" tint="-0.24994659260841701"/>
      </right>
      <top/>
      <bottom/>
      <diagonal/>
    </border>
    <border>
      <left style="thin">
        <color theme="9" tint="-0.24994659260841701"/>
      </left>
      <right style="thin">
        <color theme="9" tint="-0.24994659260841701"/>
      </right>
      <top/>
      <bottom/>
      <diagonal/>
    </border>
    <border>
      <left style="thin">
        <color theme="9" tint="-0.24994659260841701"/>
      </left>
      <right style="double">
        <color theme="9" tint="-0.24994659260841701"/>
      </right>
      <top/>
      <bottom/>
      <diagonal/>
    </border>
    <border>
      <left style="double">
        <color theme="9" tint="-0.24994659260841701"/>
      </left>
      <right style="thin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4659260841701"/>
      </left>
      <right style="thin">
        <color theme="9" tint="-0.24994659260841701"/>
      </right>
      <top/>
      <bottom style="double">
        <color theme="9" tint="-0.24994659260841701"/>
      </bottom>
      <diagonal/>
    </border>
    <border>
      <left style="thin">
        <color theme="9" tint="-0.24994659260841701"/>
      </left>
      <right style="double">
        <color theme="9" tint="-0.24994659260841701"/>
      </right>
      <top/>
      <bottom style="double">
        <color theme="9" tint="-0.24994659260841701"/>
      </bottom>
      <diagonal/>
    </border>
  </borders>
  <cellStyleXfs count="2">
    <xf numFmtId="0" fontId="0" fillId="0" borderId="0"/>
    <xf numFmtId="0" fontId="14" fillId="0" borderId="0"/>
  </cellStyleXfs>
  <cellXfs count="127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0" fillId="2" borderId="81" xfId="0" applyFill="1" applyBorder="1" applyAlignment="1">
      <alignment horizontal="center" vertical="center" wrapTex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3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4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6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77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78" xfId="0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6" borderId="178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2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77" xfId="0" applyNumberFormat="1" applyFill="1" applyBorder="1" applyAlignment="1">
      <alignment horizontal="center" vertical="center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79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197" xfId="0" applyFont="1" applyFill="1" applyBorder="1" applyAlignment="1">
      <alignment horizontal="center" vertical="center" shrinkToFit="1"/>
    </xf>
    <xf numFmtId="0" fontId="36" fillId="6" borderId="198" xfId="0" applyFont="1" applyFill="1" applyBorder="1" applyAlignment="1">
      <alignment horizontal="center" vertical="center" shrinkToFit="1"/>
    </xf>
    <xf numFmtId="0" fontId="36" fillId="6" borderId="199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" fontId="32" fillId="2" borderId="177" xfId="0" applyNumberFormat="1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6" borderId="202" xfId="0" applyFill="1" applyBorder="1" applyAlignment="1">
      <alignment horizontal="center" vertical="center" wrapText="1" shrinkToFit="1"/>
    </xf>
    <xf numFmtId="0" fontId="0" fillId="2" borderId="203" xfId="0" applyFill="1" applyBorder="1" applyAlignment="1">
      <alignment horizontal="center" vertical="center" wrapText="1" shrinkToFit="1"/>
    </xf>
    <xf numFmtId="0" fontId="16" fillId="2" borderId="206" xfId="0" applyFont="1" applyFill="1" applyBorder="1" applyAlignment="1">
      <alignment horizontal="center" vertical="center" wrapText="1" shrinkToFit="1"/>
    </xf>
    <xf numFmtId="164" fontId="0" fillId="2" borderId="207" xfId="0" applyNumberFormat="1" applyFill="1" applyBorder="1" applyAlignment="1">
      <alignment horizontal="center" vertical="center" shrinkToFit="1"/>
    </xf>
    <xf numFmtId="0" fontId="19" fillId="4" borderId="208" xfId="0" applyFont="1" applyFill="1" applyBorder="1" applyAlignment="1">
      <alignment horizontal="center" vertical="center" wrapText="1" shrinkToFit="1"/>
    </xf>
    <xf numFmtId="0" fontId="19" fillId="4" borderId="209" xfId="0" applyFont="1" applyFill="1" applyBorder="1" applyAlignment="1">
      <alignment horizontal="center" vertical="center" wrapText="1" shrinkToFit="1"/>
    </xf>
    <xf numFmtId="0" fontId="19" fillId="4" borderId="20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01" xfId="0" applyBorder="1"/>
    <xf numFmtId="0" fontId="16" fillId="2" borderId="212" xfId="0" applyFont="1" applyFill="1" applyBorder="1" applyAlignment="1">
      <alignment horizontal="center" vertical="center" wrapText="1" shrinkToFit="1"/>
    </xf>
    <xf numFmtId="0" fontId="16" fillId="2" borderId="213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77" xfId="0" applyFont="1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78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0" fillId="6" borderId="117" xfId="0" applyFill="1" applyBorder="1" applyAlignment="1">
      <alignment horizontal="center" vertical="center" wrapText="1" shrinkToFit="1"/>
    </xf>
    <xf numFmtId="49" fontId="0" fillId="2" borderId="177" xfId="0" applyNumberFormat="1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77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0" fontId="0" fillId="0" borderId="108" xfId="0" applyFill="1" applyBorder="1" applyAlignment="1">
      <alignment horizontal="left" vertical="center" wrapText="1" shrinkToFit="1"/>
    </xf>
    <xf numFmtId="0" fontId="0" fillId="0" borderId="217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77" xfId="0" applyBorder="1" applyAlignment="1">
      <alignment vertical="center"/>
    </xf>
    <xf numFmtId="1" fontId="31" fillId="2" borderId="177" xfId="0" applyNumberFormat="1" applyFont="1" applyFill="1" applyBorder="1" applyAlignment="1">
      <alignment horizontal="center" vertical="center" wrapText="1" shrinkToFit="1"/>
    </xf>
    <xf numFmtId="1" fontId="31" fillId="9" borderId="177" xfId="0" applyNumberFormat="1" applyFont="1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13" borderId="159" xfId="0" applyFill="1" applyBorder="1" applyAlignment="1">
      <alignment horizontal="center" vertical="center" wrapText="1" shrinkToFit="1"/>
    </xf>
    <xf numFmtId="0" fontId="0" fillId="13" borderId="177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65" fontId="20" fillId="6" borderId="4" xfId="0" applyNumberFormat="1" applyFont="1" applyFill="1" applyBorder="1" applyAlignment="1">
      <alignment horizontal="center" vertical="center" wrapText="1" shrinkToFit="1"/>
    </xf>
    <xf numFmtId="165" fontId="20" fillId="6" borderId="63" xfId="0" applyNumberFormat="1" applyFont="1" applyFill="1" applyBorder="1" applyAlignment="1">
      <alignment horizontal="center" vertical="center" wrapText="1" shrinkToFit="1"/>
    </xf>
    <xf numFmtId="165" fontId="20" fillId="6" borderId="65" xfId="0" applyNumberFormat="1" applyFont="1" applyFill="1" applyBorder="1" applyAlignment="1">
      <alignment horizontal="center" vertical="center" wrapText="1" shrinkToFit="1"/>
    </xf>
    <xf numFmtId="165" fontId="20" fillId="6" borderId="135" xfId="0" applyNumberFormat="1" applyFont="1" applyFill="1" applyBorder="1" applyAlignment="1">
      <alignment horizontal="center" vertical="center" wrapText="1" shrinkToFit="1"/>
    </xf>
    <xf numFmtId="165" fontId="20" fillId="6" borderId="5" xfId="0" applyNumberFormat="1" applyFont="1" applyFill="1" applyBorder="1" applyAlignment="1">
      <alignment horizontal="center" vertical="center" wrapText="1" shrinkToFit="1"/>
    </xf>
    <xf numFmtId="165" fontId="20" fillId="6" borderId="136" xfId="0" applyNumberFormat="1" applyFont="1" applyFill="1" applyBorder="1" applyAlignment="1">
      <alignment horizontal="center" vertical="center" wrapText="1" shrinkToFit="1"/>
    </xf>
    <xf numFmtId="165" fontId="20" fillId="5" borderId="144" xfId="0" applyNumberFormat="1" applyFont="1" applyFill="1" applyBorder="1" applyAlignment="1">
      <alignment horizontal="center" vertical="center" wrapText="1" shrinkToFit="1"/>
    </xf>
    <xf numFmtId="165" fontId="20" fillId="5" borderId="145" xfId="0" applyNumberFormat="1" applyFont="1" applyFill="1" applyBorder="1" applyAlignment="1">
      <alignment horizontal="center" vertical="center" wrapText="1" shrinkToFit="1"/>
    </xf>
    <xf numFmtId="165" fontId="20" fillId="5" borderId="146" xfId="0" applyNumberFormat="1" applyFont="1" applyFill="1" applyBorder="1" applyAlignment="1">
      <alignment horizontal="center" vertical="center" wrapText="1" shrinkToFit="1"/>
    </xf>
    <xf numFmtId="165" fontId="20" fillId="6" borderId="69" xfId="0" applyNumberFormat="1" applyFont="1" applyFill="1" applyBorder="1" applyAlignment="1">
      <alignment horizontal="center" vertical="center" wrapText="1" shrinkToFit="1"/>
    </xf>
    <xf numFmtId="165" fontId="20" fillId="6" borderId="64" xfId="0" applyNumberFormat="1" applyFont="1" applyFill="1" applyBorder="1" applyAlignment="1">
      <alignment horizontal="center" vertical="center" wrapText="1" shrinkToFit="1"/>
    </xf>
    <xf numFmtId="165" fontId="20" fillId="5" borderId="52" xfId="0" applyNumberFormat="1" applyFont="1" applyFill="1" applyBorder="1" applyAlignment="1">
      <alignment horizontal="center" vertical="center" wrapText="1" shrinkToFit="1"/>
    </xf>
    <xf numFmtId="165" fontId="20" fillId="5" borderId="37" xfId="0" applyNumberFormat="1" applyFont="1" applyFill="1" applyBorder="1" applyAlignment="1">
      <alignment horizontal="center" vertical="center" wrapText="1" shrinkToFit="1"/>
    </xf>
    <xf numFmtId="165" fontId="20" fillId="5" borderId="53" xfId="0" applyNumberFormat="1" applyFont="1" applyFill="1" applyBorder="1" applyAlignment="1">
      <alignment horizontal="center" vertical="center" wrapText="1" shrinkToFit="1"/>
    </xf>
    <xf numFmtId="165" fontId="20" fillId="5" borderId="70" xfId="0" applyNumberFormat="1" applyFont="1" applyFill="1" applyBorder="1" applyAlignment="1">
      <alignment horizontal="center" vertical="center" wrapText="1" shrinkToFit="1"/>
    </xf>
    <xf numFmtId="165" fontId="20" fillId="5" borderId="36" xfId="0" applyNumberFormat="1" applyFont="1" applyFill="1" applyBorder="1" applyAlignment="1">
      <alignment horizontal="center" vertical="center" wrapText="1" shrinkToFit="1"/>
    </xf>
    <xf numFmtId="165" fontId="20" fillId="5" borderId="61" xfId="0" applyNumberFormat="1" applyFont="1" applyFill="1" applyBorder="1" applyAlignment="1">
      <alignment horizontal="center" vertical="center" wrapText="1" shrinkToFit="1"/>
    </xf>
    <xf numFmtId="0" fontId="38" fillId="6" borderId="5" xfId="0" applyFont="1" applyFill="1" applyBorder="1" applyAlignment="1">
      <alignment horizontal="center" vertical="center" wrapText="1" shrinkToFit="1"/>
    </xf>
    <xf numFmtId="0" fontId="38" fillId="6" borderId="136" xfId="0" applyFont="1" applyFill="1" applyBorder="1" applyAlignment="1">
      <alignment horizontal="center" vertical="center" wrapText="1" shrinkToFit="1"/>
    </xf>
    <xf numFmtId="0" fontId="38" fillId="6" borderId="4" xfId="0" applyFont="1" applyFill="1" applyBorder="1" applyAlignment="1">
      <alignment horizontal="center" vertical="center" wrapText="1" shrinkToFit="1"/>
    </xf>
    <xf numFmtId="0" fontId="38" fillId="6" borderId="63" xfId="0" applyFont="1" applyFill="1" applyBorder="1" applyAlignment="1">
      <alignment horizontal="center" vertical="center" wrapText="1" shrinkToFit="1"/>
    </xf>
    <xf numFmtId="0" fontId="38" fillId="6" borderId="64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38" fillId="6" borderId="6" xfId="0" applyFont="1" applyFill="1" applyBorder="1" applyAlignment="1">
      <alignment horizontal="center" vertical="center" wrapText="1" shrinkToFit="1"/>
    </xf>
    <xf numFmtId="1" fontId="38" fillId="6" borderId="3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0" fontId="0" fillId="0" borderId="39" xfId="0" applyFill="1" applyBorder="1" applyAlignment="1">
      <alignment horizontal="left" vertical="center" wrapText="1" indent="1" shrinkToFit="1"/>
    </xf>
    <xf numFmtId="0" fontId="0" fillId="0" borderId="5" xfId="0" applyFill="1" applyBorder="1" applyAlignment="1">
      <alignment horizontal="left" vertical="center" wrapText="1" indent="1" shrinkToFit="1"/>
    </xf>
    <xf numFmtId="0" fontId="0" fillId="0" borderId="36" xfId="0" applyFill="1" applyBorder="1" applyAlignment="1">
      <alignment horizontal="left" vertical="center" wrapText="1" indent="1" shrinkToFit="1"/>
    </xf>
    <xf numFmtId="0" fontId="0" fillId="0" borderId="39" xfId="0" applyFill="1" applyBorder="1" applyAlignment="1">
      <alignment horizontal="left" vertical="center" wrapText="1" indent="2" shrinkToFit="1"/>
    </xf>
    <xf numFmtId="0" fontId="0" fillId="0" borderId="5" xfId="0" applyFill="1" applyBorder="1" applyAlignment="1">
      <alignment horizontal="left" vertical="center" wrapText="1" indent="2" shrinkToFit="1"/>
    </xf>
    <xf numFmtId="0" fontId="0" fillId="0" borderId="36" xfId="0" applyFill="1" applyBorder="1" applyAlignment="1">
      <alignment horizontal="left" vertical="center" wrapText="1" indent="2" shrinkToFit="1"/>
    </xf>
    <xf numFmtId="1" fontId="38" fillId="6" borderId="51" xfId="0" applyNumberFormat="1" applyFont="1" applyFill="1" applyBorder="1" applyAlignment="1">
      <alignment horizontal="center" vertical="center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0" borderId="0" xfId="0" applyFill="1"/>
    <xf numFmtId="0" fontId="0" fillId="0" borderId="4" xfId="0" applyFill="1" applyBorder="1" applyAlignment="1">
      <alignment horizontal="center" vertical="center" wrapText="1" shrinkToFit="1"/>
    </xf>
    <xf numFmtId="0" fontId="0" fillId="0" borderId="63" xfId="0" applyFill="1" applyBorder="1" applyAlignment="1">
      <alignment horizontal="center" vertical="center" wrapText="1" shrinkToFit="1"/>
    </xf>
    <xf numFmtId="0" fontId="16" fillId="0" borderId="0" xfId="0" applyFont="1" applyFill="1" applyBorder="1" applyAlignment="1">
      <alignment horizontal="center" vertical="center" wrapText="1" shrinkToFit="1"/>
    </xf>
    <xf numFmtId="0" fontId="0" fillId="0" borderId="0" xfId="0" applyFill="1" applyAlignment="1">
      <alignment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0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0" borderId="53" xfId="0" applyFill="1" applyBorder="1" applyAlignment="1">
      <alignment horizontal="center" vertical="center" wrapText="1" shrinkToFit="1"/>
    </xf>
    <xf numFmtId="0" fontId="0" fillId="6" borderId="224" xfId="0" applyFill="1" applyBorder="1" applyAlignment="1">
      <alignment horizontal="center" vertical="center" wrapText="1" shrinkToFit="1"/>
    </xf>
    <xf numFmtId="0" fontId="0" fillId="2" borderId="72" xfId="0" applyFill="1" applyBorder="1" applyAlignment="1">
      <alignment horizontal="center" vertical="center" wrapText="1" shrinkToFit="1"/>
    </xf>
    <xf numFmtId="0" fontId="0" fillId="11" borderId="68" xfId="0" applyFill="1" applyBorder="1" applyAlignment="1">
      <alignment horizontal="center" vertical="center" wrapText="1" shrinkToFit="1"/>
    </xf>
    <xf numFmtId="0" fontId="0" fillId="11" borderId="39" xfId="0" applyFill="1" applyBorder="1" applyAlignment="1">
      <alignment horizontal="center" vertical="center" wrapText="1" shrinkToFit="1"/>
    </xf>
    <xf numFmtId="0" fontId="0" fillId="11" borderId="70" xfId="0" applyFill="1" applyBorder="1" applyAlignment="1">
      <alignment horizontal="center" vertical="center" wrapText="1" shrinkToFit="1"/>
    </xf>
    <xf numFmtId="0" fontId="0" fillId="2" borderId="225" xfId="0" applyFill="1" applyBorder="1" applyAlignment="1">
      <alignment horizontal="left" vertical="center" wrapText="1" indent="1" shrinkToFit="1"/>
    </xf>
    <xf numFmtId="0" fontId="0" fillId="2" borderId="226" xfId="0" applyFill="1" applyBorder="1" applyAlignment="1">
      <alignment horizontal="left" vertical="center" wrapText="1" indent="1" shrinkToFit="1"/>
    </xf>
    <xf numFmtId="0" fontId="0" fillId="2" borderId="227" xfId="0" applyFill="1" applyBorder="1" applyAlignment="1">
      <alignment horizontal="left" vertical="center" wrapText="1" indent="1" shrinkToFit="1"/>
    </xf>
    <xf numFmtId="164" fontId="0" fillId="2" borderId="228" xfId="0" applyNumberFormat="1" applyFill="1" applyBorder="1" applyAlignment="1">
      <alignment horizontal="center" vertical="center" shrinkToFit="1"/>
    </xf>
    <xf numFmtId="164" fontId="0" fillId="2" borderId="229" xfId="0" applyNumberFormat="1" applyFill="1" applyBorder="1" applyAlignment="1">
      <alignment horizontal="center" vertical="center" shrinkToFit="1"/>
    </xf>
    <xf numFmtId="164" fontId="0" fillId="2" borderId="230" xfId="0" applyNumberFormat="1" applyFill="1" applyBorder="1" applyAlignment="1">
      <alignment horizontal="center" vertical="center" shrinkToFit="1"/>
    </xf>
    <xf numFmtId="0" fontId="0" fillId="2" borderId="225" xfId="0" applyFill="1" applyBorder="1" applyAlignment="1">
      <alignment horizontal="center" vertical="center" wrapText="1" shrinkToFit="1"/>
    </xf>
    <xf numFmtId="0" fontId="0" fillId="2" borderId="226" xfId="0" applyFill="1" applyBorder="1" applyAlignment="1">
      <alignment horizontal="center" vertical="center" wrapText="1" shrinkToFit="1"/>
    </xf>
    <xf numFmtId="0" fontId="0" fillId="2" borderId="227" xfId="0" applyFill="1" applyBorder="1" applyAlignment="1">
      <alignment horizontal="center" vertical="center" wrapText="1" shrinkToFit="1"/>
    </xf>
    <xf numFmtId="0" fontId="0" fillId="6" borderId="102" xfId="0" applyFill="1" applyBorder="1" applyAlignment="1">
      <alignment horizontal="center" vertical="center" wrapText="1" shrinkToFit="1"/>
    </xf>
    <xf numFmtId="0" fontId="0" fillId="6" borderId="40" xfId="0" applyFill="1" applyBorder="1" applyAlignment="1">
      <alignment horizontal="center" vertical="center" wrapText="1" shrinkToFit="1"/>
    </xf>
    <xf numFmtId="164" fontId="0" fillId="2" borderId="151" xfId="0" applyNumberFormat="1" applyFill="1" applyBorder="1" applyAlignment="1">
      <alignment horizontal="center" vertical="center" shrinkToFit="1"/>
    </xf>
    <xf numFmtId="164" fontId="0" fillId="2" borderId="87" xfId="0" applyNumberFormat="1" applyFill="1" applyBorder="1" applyAlignment="1">
      <alignment horizontal="center" vertical="center" shrinkToFit="1"/>
    </xf>
    <xf numFmtId="164" fontId="0" fillId="2" borderId="123" xfId="0" applyNumberFormat="1" applyFill="1" applyBorder="1" applyAlignment="1">
      <alignment horizontal="center" vertical="center" shrinkToFit="1"/>
    </xf>
    <xf numFmtId="0" fontId="0" fillId="2" borderId="151" xfId="0" applyFill="1" applyBorder="1" applyAlignment="1">
      <alignment horizontal="left" vertical="center" wrapText="1" indent="1" shrinkToFit="1"/>
    </xf>
    <xf numFmtId="0" fontId="0" fillId="2" borderId="231" xfId="0" applyFill="1" applyBorder="1" applyAlignment="1">
      <alignment horizontal="left" vertical="center" wrapText="1" inden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19" fillId="4" borderId="2" xfId="0" applyFont="1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0" borderId="36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18" fillId="0" borderId="0" xfId="0" applyFont="1" applyFill="1" applyAlignment="1">
      <alignment vertical="center" shrinkToFit="1"/>
    </xf>
    <xf numFmtId="0" fontId="0" fillId="0" borderId="58" xfId="0" applyFill="1" applyBorder="1" applyAlignment="1">
      <alignment horizontal="left" vertical="center" indent="1"/>
    </xf>
    <xf numFmtId="0" fontId="0" fillId="0" borderId="53" xfId="0" applyFill="1" applyBorder="1" applyAlignment="1">
      <alignment horizontal="left" vertical="center" indent="1"/>
    </xf>
    <xf numFmtId="1" fontId="2" fillId="0" borderId="39" xfId="0" applyNumberFormat="1" applyFont="1" applyFill="1" applyBorder="1" applyAlignment="1">
      <alignment horizontal="center" vertical="center" wrapText="1" shrinkToFit="1"/>
    </xf>
    <xf numFmtId="1" fontId="3" fillId="0" borderId="58" xfId="0" applyNumberFormat="1" applyFont="1" applyFill="1" applyBorder="1" applyAlignment="1">
      <alignment horizontal="center" vertical="center" wrapText="1" shrinkToFit="1"/>
    </xf>
    <xf numFmtId="1" fontId="2" fillId="0" borderId="36" xfId="0" applyNumberFormat="1" applyFont="1" applyFill="1" applyBorder="1" applyAlignment="1">
      <alignment horizontal="center" vertical="center" wrapText="1" shrinkToFit="1"/>
    </xf>
    <xf numFmtId="1" fontId="3" fillId="0" borderId="61" xfId="0" applyNumberFormat="1" applyFont="1" applyFill="1" applyBorder="1" applyAlignment="1">
      <alignment horizontal="center" vertical="center" wrapText="1" shrinkToFit="1"/>
    </xf>
    <xf numFmtId="1" fontId="3" fillId="2" borderId="81" xfId="0" applyNumberFormat="1" applyFont="1" applyFill="1" applyBorder="1" applyAlignment="1">
      <alignment vertical="center" wrapText="1" shrinkToFit="1"/>
    </xf>
    <xf numFmtId="0" fontId="0" fillId="0" borderId="0" xfId="0" applyFill="1" applyBorder="1"/>
    <xf numFmtId="0" fontId="0" fillId="0" borderId="45" xfId="0" applyFill="1" applyBorder="1" applyAlignment="1">
      <alignment horizontal="center" vertical="center" wrapText="1" shrinkToFit="1"/>
    </xf>
    <xf numFmtId="0" fontId="0" fillId="0" borderId="61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0" borderId="172" xfId="0" applyFill="1" applyBorder="1" applyAlignment="1">
      <alignment horizontal="left" vertical="center" wrapText="1" shrinkToFit="1"/>
    </xf>
    <xf numFmtId="0" fontId="0" fillId="0" borderId="150" xfId="0" applyFill="1" applyBorder="1" applyAlignment="1">
      <alignment horizontal="left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0" borderId="66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65" xfId="0" applyFill="1" applyBorder="1" applyAlignment="1">
      <alignment horizontal="left" vertical="center" wrapText="1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2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164" fontId="0" fillId="0" borderId="204" xfId="0" applyNumberFormat="1" applyFill="1" applyBorder="1" applyAlignment="1">
      <alignment horizontal="center" vertical="center" wrapText="1" shrinkToFit="1"/>
    </xf>
    <xf numFmtId="164" fontId="0" fillId="0" borderId="175" xfId="0" applyNumberFormat="1" applyFill="1" applyBorder="1" applyAlignment="1">
      <alignment horizontal="center" vertical="center" wrapText="1" shrinkToFit="1"/>
    </xf>
    <xf numFmtId="164" fontId="0" fillId="0" borderId="205" xfId="0" applyNumberFormat="1" applyFill="1" applyBorder="1" applyAlignment="1">
      <alignment horizontal="center" vertical="center" wrapText="1" shrinkToFit="1"/>
    </xf>
    <xf numFmtId="0" fontId="0" fillId="0" borderId="38" xfId="0" applyFill="1" applyBorder="1" applyAlignment="1">
      <alignment horizontal="center" vertical="center" wrapText="1" shrinkToFit="1"/>
    </xf>
    <xf numFmtId="0" fontId="0" fillId="0" borderId="37" xfId="0" applyFill="1" applyBorder="1" applyAlignment="1">
      <alignment horizontal="center" vertical="center" wrapText="1" shrinkToFit="1"/>
    </xf>
    <xf numFmtId="164" fontId="0" fillId="0" borderId="102" xfId="0" applyNumberFormat="1" applyFill="1" applyBorder="1" applyAlignment="1">
      <alignment horizontal="center" vertical="center" wrapText="1" shrinkToFit="1"/>
    </xf>
    <xf numFmtId="164" fontId="0" fillId="0" borderId="40" xfId="0" applyNumberFormat="1" applyFill="1" applyBorder="1" applyAlignment="1">
      <alignment horizontal="center" vertical="center" wrapText="1" shrinkToFit="1"/>
    </xf>
    <xf numFmtId="164" fontId="0" fillId="0" borderId="178" xfId="0" applyNumberFormat="1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164" fontId="0" fillId="0" borderId="48" xfId="0" applyNumberFormat="1" applyFill="1" applyBorder="1" applyAlignment="1">
      <alignment horizontal="center" vertical="center" wrapText="1"/>
    </xf>
    <xf numFmtId="164" fontId="0" fillId="0" borderId="52" xfId="0" applyNumberFormat="1" applyFill="1" applyBorder="1" applyAlignment="1">
      <alignment horizontal="center" vertical="center" wrapText="1"/>
    </xf>
    <xf numFmtId="0" fontId="0" fillId="0" borderId="221" xfId="0" applyFill="1" applyBorder="1" applyAlignment="1">
      <alignment horizontal="center" vertical="center" wrapText="1" shrinkToFit="1"/>
    </xf>
    <xf numFmtId="0" fontId="0" fillId="0" borderId="222" xfId="0" applyFill="1" applyBorder="1" applyAlignment="1">
      <alignment horizontal="center" vertical="center" wrapText="1" shrinkToFit="1"/>
    </xf>
    <xf numFmtId="0" fontId="0" fillId="0" borderId="220" xfId="0" applyFill="1" applyBorder="1" applyAlignment="1">
      <alignment horizontal="center" vertical="center" wrapText="1" shrinkToFit="1"/>
    </xf>
    <xf numFmtId="164" fontId="0" fillId="0" borderId="219" xfId="0" applyNumberFormat="1" applyFill="1" applyBorder="1" applyAlignment="1">
      <alignment horizontal="center" vertical="center" wrapText="1" shrinkToFit="1"/>
    </xf>
    <xf numFmtId="164" fontId="0" fillId="0" borderId="220" xfId="0" applyNumberFormat="1" applyFill="1" applyBorder="1" applyAlignment="1">
      <alignment horizontal="center" vertical="center" wrapText="1" shrinkToFit="1"/>
    </xf>
    <xf numFmtId="164" fontId="0" fillId="2" borderId="156" xfId="0" applyNumberFormat="1" applyFill="1" applyBorder="1" applyAlignment="1">
      <alignment horizontal="center" vertical="center" shrinkToFit="1"/>
    </xf>
    <xf numFmtId="164" fontId="0" fillId="2" borderId="158" xfId="0" applyNumberFormat="1" applyFill="1" applyBorder="1" applyAlignment="1">
      <alignment horizontal="center" vertical="center" shrinkToFit="1"/>
    </xf>
    <xf numFmtId="0" fontId="0" fillId="2" borderId="218" xfId="0" applyFill="1" applyBorder="1" applyAlignment="1">
      <alignment horizontal="center" vertical="center" wrapText="1" shrinkToFit="1"/>
    </xf>
    <xf numFmtId="0" fontId="0" fillId="2" borderId="210" xfId="0" applyFill="1" applyBorder="1" applyAlignment="1">
      <alignment horizontal="center" vertical="center" wrapText="1" shrinkToFit="1"/>
    </xf>
    <xf numFmtId="164" fontId="0" fillId="2" borderId="211" xfId="0" applyNumberFormat="1" applyFill="1" applyBorder="1" applyAlignment="1">
      <alignment horizontal="center" vertical="center" shrinkToFit="1"/>
    </xf>
    <xf numFmtId="164" fontId="0" fillId="2" borderId="210" xfId="0" applyNumberFormat="1" applyFill="1" applyBorder="1" applyAlignment="1">
      <alignment horizontal="center" vertical="center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0" fillId="0" borderId="39" xfId="0" applyFill="1" applyBorder="1" applyAlignment="1">
      <alignment horizontal="center" vertical="center" wrapText="1" shrinkToFit="1"/>
    </xf>
    <xf numFmtId="0" fontId="0" fillId="0" borderId="5" xfId="0" applyFill="1" applyBorder="1" applyAlignment="1">
      <alignment horizontal="center" vertical="center" wrapText="1" shrinkToFit="1"/>
    </xf>
    <xf numFmtId="0" fontId="0" fillId="0" borderId="36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165" fontId="36" fillId="2" borderId="190" xfId="0" applyNumberFormat="1" applyFont="1" applyFill="1" applyBorder="1" applyAlignment="1">
      <alignment horizontal="center" vertical="center" shrinkToFit="1"/>
    </xf>
    <xf numFmtId="165" fontId="36" fillId="2" borderId="193" xfId="0" applyNumberFormat="1" applyFont="1" applyFill="1" applyBorder="1" applyAlignment="1">
      <alignment horizontal="center" vertical="center" shrinkToFit="1"/>
    </xf>
    <xf numFmtId="165" fontId="36" fillId="2" borderId="195" xfId="0" applyNumberFormat="1" applyFont="1" applyFill="1" applyBorder="1" applyAlignment="1">
      <alignment horizontal="center" vertical="center" shrinkToFit="1"/>
    </xf>
    <xf numFmtId="165" fontId="36" fillId="2" borderId="191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192" xfId="0" applyNumberFormat="1" applyFont="1" applyFill="1" applyBorder="1" applyAlignment="1">
      <alignment horizontal="center" vertical="center" shrinkToFit="1"/>
    </xf>
    <xf numFmtId="165" fontId="36" fillId="2" borderId="194" xfId="0" applyNumberFormat="1" applyFont="1" applyFill="1" applyBorder="1" applyAlignment="1">
      <alignment horizontal="center" vertical="center" shrinkToFit="1"/>
    </xf>
    <xf numFmtId="165" fontId="36" fillId="2" borderId="196" xfId="0" applyNumberFormat="1" applyFont="1" applyFill="1" applyBorder="1" applyAlignment="1">
      <alignment horizontal="center" vertical="center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82" xfId="0" applyNumberFormat="1" applyFill="1" applyBorder="1" applyAlignment="1">
      <alignment horizontal="center" vertical="center" wrapText="1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3" xfId="0" applyNumberFormat="1" applyFill="1" applyBorder="1" applyAlignment="1">
      <alignment horizontal="center" vertical="center" wrapText="1" shrinkToFit="1"/>
    </xf>
    <xf numFmtId="1" fontId="0" fillId="6" borderId="183" xfId="0" applyNumberFormat="1" applyFill="1" applyBorder="1" applyAlignment="1">
      <alignment horizontal="center" vertical="center" wrapText="1" shrinkToFit="1"/>
    </xf>
    <xf numFmtId="1" fontId="0" fillId="2" borderId="183" xfId="0" applyNumberFormat="1" applyFill="1" applyBorder="1" applyAlignment="1">
      <alignment horizontal="center" vertical="center" wrapText="1" shrinkToFit="1"/>
    </xf>
    <xf numFmtId="1" fontId="0" fillId="2" borderId="184" xfId="0" applyNumberFormat="1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85" xfId="0" applyNumberFormat="1" applyFill="1" applyBorder="1" applyAlignment="1">
      <alignment horizontal="center" vertical="center" wrapText="1" shrinkToFit="1"/>
    </xf>
    <xf numFmtId="1" fontId="0" fillId="2" borderId="186" xfId="0" applyNumberFormat="1" applyFill="1" applyBorder="1" applyAlignment="1">
      <alignment horizontal="center" vertical="center" wrapText="1" shrinkToFit="1"/>
    </xf>
    <xf numFmtId="1" fontId="0" fillId="2" borderId="187" xfId="0" applyNumberFormat="1" applyFill="1" applyBorder="1" applyAlignment="1">
      <alignment horizontal="center" vertical="center" wrapText="1" shrinkToFit="1"/>
    </xf>
    <xf numFmtId="1" fontId="0" fillId="2" borderId="188" xfId="0" applyNumberFormat="1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1" fontId="0" fillId="0" borderId="38" xfId="0" applyNumberFormat="1" applyFill="1" applyBorder="1" applyAlignment="1">
      <alignment horizontal="center" vertical="center" wrapText="1" shrinkToFit="1"/>
    </xf>
    <xf numFmtId="1" fontId="0" fillId="0" borderId="3" xfId="0" applyNumberFormat="1" applyFill="1" applyBorder="1" applyAlignment="1">
      <alignment horizontal="center" vertical="center" wrapText="1" shrinkToFit="1"/>
    </xf>
    <xf numFmtId="1" fontId="0" fillId="0" borderId="4" xfId="0" applyNumberFormat="1" applyFill="1" applyBorder="1" applyAlignment="1">
      <alignment horizontal="center" vertical="center" wrapText="1" shrinkToFit="1"/>
    </xf>
    <xf numFmtId="1" fontId="0" fillId="0" borderId="81" xfId="0" applyNumberFormat="1" applyFill="1" applyBorder="1" applyAlignment="1">
      <alignment horizontal="center" vertical="center" wrapText="1" shrinkToFit="1"/>
    </xf>
    <xf numFmtId="1" fontId="0" fillId="0" borderId="0" xfId="0" applyNumberFormat="1" applyFill="1" applyAlignment="1">
      <alignment horizontal="center" vertical="center" wrapText="1" shrinkToFit="1"/>
    </xf>
    <xf numFmtId="1" fontId="0" fillId="0" borderId="32" xfId="0" applyNumberFormat="1" applyFill="1" applyBorder="1" applyAlignment="1">
      <alignment horizontal="center" vertical="center" wrapText="1" shrinkToFit="1"/>
    </xf>
    <xf numFmtId="1" fontId="0" fillId="0" borderId="83" xfId="0" applyNumberFormat="1" applyFill="1" applyBorder="1" applyAlignment="1">
      <alignment horizontal="center" vertical="center" wrapText="1" shrinkToFit="1"/>
    </xf>
    <xf numFmtId="1" fontId="0" fillId="0" borderId="33" xfId="0" applyNumberFormat="1" applyFill="1" applyBorder="1" applyAlignment="1">
      <alignment horizontal="center" vertical="center" wrapText="1" shrinkToFit="1"/>
    </xf>
    <xf numFmtId="1" fontId="0" fillId="0" borderId="7" xfId="0" applyNumberFormat="1" applyFill="1" applyBorder="1" applyAlignment="1">
      <alignment horizontal="center" vertical="center" wrapText="1" shrinkToFit="1"/>
    </xf>
    <xf numFmtId="1" fontId="0" fillId="0" borderId="54" xfId="0" applyNumberFormat="1" applyFill="1" applyBorder="1" applyAlignment="1">
      <alignment horizontal="center" vertical="center" wrapText="1" shrinkToFit="1"/>
    </xf>
    <xf numFmtId="1" fontId="0" fillId="0" borderId="84" xfId="0" applyNumberFormat="1" applyFill="1" applyBorder="1" applyAlignment="1">
      <alignment horizontal="center" vertical="center" wrapText="1" shrinkToFit="1"/>
    </xf>
    <xf numFmtId="1" fontId="0" fillId="0" borderId="85" xfId="0" applyNumberFormat="1" applyFill="1" applyBorder="1" applyAlignment="1">
      <alignment horizontal="center" vertical="center" wrapText="1" shrinkToFit="1"/>
    </xf>
    <xf numFmtId="1" fontId="0" fillId="0" borderId="48" xfId="0" applyNumberFormat="1" applyFill="1" applyBorder="1" applyAlignment="1">
      <alignment horizontal="center" vertical="center" wrapText="1" shrinkToFit="1"/>
    </xf>
    <xf numFmtId="1" fontId="0" fillId="0" borderId="50" xfId="0" applyNumberFormat="1" applyFill="1" applyBorder="1" applyAlignment="1">
      <alignment horizontal="center" vertical="center" wrapText="1" shrinkToFit="1"/>
    </xf>
    <xf numFmtId="1" fontId="0" fillId="0" borderId="65" xfId="0" applyNumberFormat="1" applyFill="1" applyBorder="1" applyAlignment="1">
      <alignment horizontal="center" vertical="center" wrapText="1" shrinkToFit="1"/>
    </xf>
    <xf numFmtId="1" fontId="0" fillId="0" borderId="49" xfId="0" applyNumberFormat="1" applyFill="1" applyBorder="1" applyAlignment="1">
      <alignment horizontal="center" vertical="center" wrapText="1" shrinkToFit="1"/>
    </xf>
    <xf numFmtId="1" fontId="0" fillId="0" borderId="51" xfId="0" applyNumberFormat="1" applyFill="1" applyBorder="1" applyAlignment="1">
      <alignment horizontal="center" vertical="center" wrapText="1" shrinkToFit="1"/>
    </xf>
    <xf numFmtId="1" fontId="0" fillId="0" borderId="63" xfId="0" applyNumberFormat="1" applyFill="1" applyBorder="1" applyAlignment="1">
      <alignment horizontal="center" vertical="center" wrapText="1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77" xfId="0" applyNumberFormat="1" applyFill="1" applyBorder="1" applyAlignment="1">
      <alignment horizontal="center" vertical="center" wrapText="1" shrinkToFit="1"/>
    </xf>
    <xf numFmtId="0" fontId="0" fillId="2" borderId="177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17" fillId="2" borderId="62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2" borderId="45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7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8" fillId="2" borderId="62" xfId="0" applyFon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49" fontId="0" fillId="2" borderId="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0" borderId="48" xfId="0" applyFill="1" applyBorder="1" applyAlignment="1">
      <alignment horizontal="center" vertical="center" wrapText="1" shrinkToFit="1"/>
    </xf>
    <xf numFmtId="0" fontId="0" fillId="0" borderId="50" xfId="0" applyFill="1" applyBorder="1" applyAlignment="1">
      <alignment horizontal="center" vertical="center" wrapText="1" shrinkToFit="1"/>
    </xf>
    <xf numFmtId="0" fontId="0" fillId="0" borderId="52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indent="1" shrinkToFit="1"/>
    </xf>
    <xf numFmtId="0" fontId="0" fillId="0" borderId="69" xfId="0" applyFill="1" applyBorder="1" applyAlignment="1">
      <alignment horizontal="left" vertical="center" wrapText="1" indent="1" shrinkToFit="1"/>
    </xf>
    <xf numFmtId="0" fontId="0" fillId="0" borderId="70" xfId="0" applyFill="1" applyBorder="1" applyAlignment="1">
      <alignment horizontal="left" vertical="center" wrapText="1" indent="1" shrinkToFit="1"/>
    </xf>
    <xf numFmtId="0" fontId="18" fillId="6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8" fillId="12" borderId="214" xfId="0" applyFont="1" applyFill="1" applyBorder="1" applyAlignment="1">
      <alignment horizontal="center" vertical="center" shrinkToFit="1"/>
    </xf>
    <xf numFmtId="0" fontId="5" fillId="12" borderId="215" xfId="0" applyFont="1" applyFill="1" applyBorder="1" applyAlignment="1">
      <alignment horizontal="center" vertical="center" shrinkToFit="1"/>
    </xf>
    <xf numFmtId="0" fontId="5" fillId="12" borderId="216" xfId="0" applyFont="1" applyFill="1" applyBorder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1" fontId="3" fillId="0" borderId="0" xfId="0" applyNumberFormat="1" applyFont="1" applyFill="1" applyBorder="1" applyAlignment="1">
      <alignment horizontal="center" vertical="center" wrapText="1" shrinkToFit="1"/>
    </xf>
    <xf numFmtId="0" fontId="0" fillId="2" borderId="232" xfId="0" applyFill="1" applyBorder="1" applyAlignment="1">
      <alignment horizontal="center" vertical="center"/>
    </xf>
    <xf numFmtId="0" fontId="0" fillId="2" borderId="235" xfId="0" applyFill="1" applyBorder="1" applyAlignment="1">
      <alignment horizontal="center" vertical="center"/>
    </xf>
    <xf numFmtId="0" fontId="0" fillId="2" borderId="238" xfId="0" applyFill="1" applyBorder="1" applyAlignment="1">
      <alignment horizontal="center" vertical="center"/>
    </xf>
    <xf numFmtId="0" fontId="0" fillId="2" borderId="233" xfId="0" applyFill="1" applyBorder="1" applyAlignment="1">
      <alignment horizontal="center" vertical="center"/>
    </xf>
    <xf numFmtId="0" fontId="0" fillId="2" borderId="236" xfId="0" applyFill="1" applyBorder="1" applyAlignment="1">
      <alignment horizontal="center" vertical="center"/>
    </xf>
    <xf numFmtId="0" fontId="0" fillId="2" borderId="239" xfId="0" applyFill="1" applyBorder="1" applyAlignment="1">
      <alignment horizontal="center" vertical="center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0" borderId="49" xfId="0" applyNumberFormat="1" applyFont="1" applyFill="1" applyBorder="1" applyAlignment="1">
      <alignment horizontal="center" vertical="center" wrapText="1" shrinkToFit="1"/>
    </xf>
    <xf numFmtId="1" fontId="3" fillId="0" borderId="51" xfId="0" applyNumberFormat="1" applyFont="1" applyFill="1" applyBorder="1" applyAlignment="1">
      <alignment horizontal="center" vertical="center" wrapText="1" shrinkToFit="1"/>
    </xf>
    <xf numFmtId="1" fontId="3" fillId="0" borderId="53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0" fontId="0" fillId="2" borderId="234" xfId="0" applyFill="1" applyBorder="1" applyAlignment="1">
      <alignment horizontal="center" vertical="center"/>
    </xf>
    <xf numFmtId="0" fontId="0" fillId="2" borderId="237" xfId="0" applyFill="1" applyBorder="1" applyAlignment="1">
      <alignment horizontal="center" vertical="center"/>
    </xf>
    <xf numFmtId="0" fontId="0" fillId="2" borderId="240" xfId="0" applyFill="1" applyBorder="1" applyAlignment="1">
      <alignment horizontal="center" vertical="center"/>
    </xf>
    <xf numFmtId="0" fontId="0" fillId="2" borderId="48" xfId="0" applyFill="1" applyBorder="1" applyAlignment="1">
      <alignment horizontal="center" vertical="center" wrapText="1" shrinkToFit="1"/>
    </xf>
    <xf numFmtId="1" fontId="3" fillId="0" borderId="38" xfId="0" applyNumberFormat="1" applyFont="1" applyFill="1" applyBorder="1" applyAlignment="1">
      <alignment horizontal="center" vertical="center" wrapText="1" shrinkToFit="1"/>
    </xf>
    <xf numFmtId="1" fontId="3" fillId="0" borderId="37" xfId="0" applyNumberFormat="1" applyFont="1" applyFill="1" applyBorder="1" applyAlignment="1">
      <alignment horizontal="center" vertical="center" wrapText="1" shrinkToFit="1"/>
    </xf>
    <xf numFmtId="0" fontId="0" fillId="0" borderId="156" xfId="0" applyFill="1" applyBorder="1" applyAlignment="1">
      <alignment horizontal="center" vertical="center" wrapText="1" shrinkToFit="1"/>
    </xf>
    <xf numFmtId="0" fontId="0" fillId="0" borderId="158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3" fillId="0" borderId="39" xfId="0" applyNumberFormat="1" applyFont="1" applyFill="1" applyBorder="1" applyAlignment="1">
      <alignment horizontal="center" vertical="center" wrapText="1" shrinkToFit="1"/>
    </xf>
    <xf numFmtId="1" fontId="3" fillId="0" borderId="36" xfId="0" applyNumberFormat="1" applyFont="1" applyFill="1" applyBorder="1" applyAlignment="1">
      <alignment horizontal="center" vertical="center" wrapText="1" shrinkToFit="1"/>
    </xf>
    <xf numFmtId="0" fontId="0" fillId="0" borderId="49" xfId="0" applyFill="1" applyBorder="1" applyAlignment="1">
      <alignment horizontal="center" vertical="center" wrapText="1" shrinkToFit="1"/>
    </xf>
    <xf numFmtId="0" fontId="0" fillId="0" borderId="53" xfId="0" applyFill="1" applyBorder="1" applyAlignment="1">
      <alignment horizontal="center" vertical="center" wrapText="1" shrinkToFit="1"/>
    </xf>
    <xf numFmtId="1" fontId="3" fillId="0" borderId="48" xfId="0" applyNumberFormat="1" applyFont="1" applyFill="1" applyBorder="1" applyAlignment="1">
      <alignment horizontal="center" vertical="center" wrapText="1" shrinkToFit="1"/>
    </xf>
    <xf numFmtId="1" fontId="3" fillId="0" borderId="52" xfId="0" applyNumberFormat="1" applyFont="1" applyFill="1" applyBorder="1" applyAlignment="1">
      <alignment horizontal="center" vertical="center" wrapText="1" shrinkToFit="1"/>
    </xf>
    <xf numFmtId="1" fontId="3" fillId="0" borderId="68" xfId="0" applyNumberFormat="1" applyFont="1" applyFill="1" applyBorder="1" applyAlignment="1">
      <alignment horizontal="center" vertical="center" wrapText="1" shrinkToFit="1"/>
    </xf>
    <xf numFmtId="1" fontId="3" fillId="0" borderId="70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AFD399"/>
      <color rgb="FFC6E0B6"/>
      <color rgb="FF98202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78" Type="http://schemas.openxmlformats.org/officeDocument/2006/relationships/image" Target="../media/image136.emf"/><Relationship Id="rId94" Type="http://schemas.openxmlformats.org/officeDocument/2006/relationships/image" Target="../media/image21.jpeg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48" Type="http://schemas.openxmlformats.org/officeDocument/2006/relationships/image" Target="../media/image199.emf"/><Relationship Id="rId164" Type="http://schemas.openxmlformats.org/officeDocument/2006/relationships/image" Target="../media/image215.png"/><Relationship Id="rId169" Type="http://schemas.openxmlformats.org/officeDocument/2006/relationships/image" Target="../media/image220.jpe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2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77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2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67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3.png"/><Relationship Id="rId118" Type="http://schemas.openxmlformats.org/officeDocument/2006/relationships/image" Target="../media/image278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3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4.png"/><Relationship Id="rId119" Type="http://schemas.openxmlformats.org/officeDocument/2006/relationships/image" Target="../media/image279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66.jpeg"/><Relationship Id="rId9" Type="http://schemas.openxmlformats.org/officeDocument/2006/relationships/image" Target="../media/image252.emf"/><Relationship Id="rId13" Type="http://schemas.openxmlformats.org/officeDocument/2006/relationships/image" Target="../media/image268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4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75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69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65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76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1.png"/><Relationship Id="rId15" Type="http://schemas.openxmlformats.org/officeDocument/2006/relationships/image" Target="../media/image270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png"/><Relationship Id="rId26" Type="http://schemas.openxmlformats.org/officeDocument/2006/relationships/image" Target="../media/image326.png"/><Relationship Id="rId39" Type="http://schemas.openxmlformats.org/officeDocument/2006/relationships/image" Target="../media/image339.png"/><Relationship Id="rId21" Type="http://schemas.openxmlformats.org/officeDocument/2006/relationships/image" Target="../media/image321.png"/><Relationship Id="rId34" Type="http://schemas.openxmlformats.org/officeDocument/2006/relationships/image" Target="../media/image334.jpeg"/><Relationship Id="rId7" Type="http://schemas.openxmlformats.org/officeDocument/2006/relationships/image" Target="../media/image307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jpeg"/><Relationship Id="rId38" Type="http://schemas.openxmlformats.org/officeDocument/2006/relationships/image" Target="../media/image338.pn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png"/><Relationship Id="rId29" Type="http://schemas.openxmlformats.org/officeDocument/2006/relationships/image" Target="../media/image329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jpeg"/><Relationship Id="rId37" Type="http://schemas.openxmlformats.org/officeDocument/2006/relationships/image" Target="../media/image337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pn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2.png"/><Relationship Id="rId18" Type="http://schemas.openxmlformats.org/officeDocument/2006/relationships/image" Target="../media/image357.png"/><Relationship Id="rId26" Type="http://schemas.openxmlformats.org/officeDocument/2006/relationships/image" Target="../media/image365.png"/><Relationship Id="rId39" Type="http://schemas.openxmlformats.org/officeDocument/2006/relationships/image" Target="../media/image378.png"/><Relationship Id="rId21" Type="http://schemas.openxmlformats.org/officeDocument/2006/relationships/image" Target="../media/image360.png"/><Relationship Id="rId34" Type="http://schemas.openxmlformats.org/officeDocument/2006/relationships/image" Target="../media/image373.png"/><Relationship Id="rId7" Type="http://schemas.openxmlformats.org/officeDocument/2006/relationships/image" Target="../media/image346.png"/><Relationship Id="rId12" Type="http://schemas.openxmlformats.org/officeDocument/2006/relationships/image" Target="../media/image351.png"/><Relationship Id="rId17" Type="http://schemas.openxmlformats.org/officeDocument/2006/relationships/image" Target="../media/image356.png"/><Relationship Id="rId25" Type="http://schemas.openxmlformats.org/officeDocument/2006/relationships/image" Target="../media/image364.png"/><Relationship Id="rId33" Type="http://schemas.openxmlformats.org/officeDocument/2006/relationships/image" Target="../media/image372.png"/><Relationship Id="rId38" Type="http://schemas.openxmlformats.org/officeDocument/2006/relationships/image" Target="../media/image377.png"/><Relationship Id="rId2" Type="http://schemas.openxmlformats.org/officeDocument/2006/relationships/image" Target="../media/image341.png"/><Relationship Id="rId16" Type="http://schemas.openxmlformats.org/officeDocument/2006/relationships/image" Target="../media/image355.png"/><Relationship Id="rId20" Type="http://schemas.openxmlformats.org/officeDocument/2006/relationships/image" Target="../media/image359.png"/><Relationship Id="rId29" Type="http://schemas.openxmlformats.org/officeDocument/2006/relationships/image" Target="../media/image368.png"/><Relationship Id="rId1" Type="http://schemas.openxmlformats.org/officeDocument/2006/relationships/image" Target="../media/image340.png"/><Relationship Id="rId6" Type="http://schemas.openxmlformats.org/officeDocument/2006/relationships/image" Target="../media/image345.png"/><Relationship Id="rId11" Type="http://schemas.openxmlformats.org/officeDocument/2006/relationships/image" Target="../media/image350.png"/><Relationship Id="rId24" Type="http://schemas.openxmlformats.org/officeDocument/2006/relationships/image" Target="../media/image363.png"/><Relationship Id="rId32" Type="http://schemas.openxmlformats.org/officeDocument/2006/relationships/image" Target="../media/image371.png"/><Relationship Id="rId37" Type="http://schemas.openxmlformats.org/officeDocument/2006/relationships/image" Target="../media/image376.png"/><Relationship Id="rId5" Type="http://schemas.openxmlformats.org/officeDocument/2006/relationships/image" Target="../media/image344.png"/><Relationship Id="rId15" Type="http://schemas.openxmlformats.org/officeDocument/2006/relationships/image" Target="../media/image354.png"/><Relationship Id="rId23" Type="http://schemas.openxmlformats.org/officeDocument/2006/relationships/image" Target="../media/image362.png"/><Relationship Id="rId28" Type="http://schemas.openxmlformats.org/officeDocument/2006/relationships/image" Target="../media/image367.png"/><Relationship Id="rId36" Type="http://schemas.openxmlformats.org/officeDocument/2006/relationships/image" Target="../media/image375.png"/><Relationship Id="rId10" Type="http://schemas.openxmlformats.org/officeDocument/2006/relationships/image" Target="../media/image349.png"/><Relationship Id="rId19" Type="http://schemas.openxmlformats.org/officeDocument/2006/relationships/image" Target="../media/image358.png"/><Relationship Id="rId31" Type="http://schemas.openxmlformats.org/officeDocument/2006/relationships/image" Target="../media/image370.png"/><Relationship Id="rId4" Type="http://schemas.openxmlformats.org/officeDocument/2006/relationships/image" Target="../media/image343.png"/><Relationship Id="rId9" Type="http://schemas.openxmlformats.org/officeDocument/2006/relationships/image" Target="../media/image348.png"/><Relationship Id="rId14" Type="http://schemas.openxmlformats.org/officeDocument/2006/relationships/image" Target="../media/image353.png"/><Relationship Id="rId22" Type="http://schemas.openxmlformats.org/officeDocument/2006/relationships/image" Target="../media/image361.png"/><Relationship Id="rId27" Type="http://schemas.openxmlformats.org/officeDocument/2006/relationships/image" Target="../media/image366.png"/><Relationship Id="rId30" Type="http://schemas.openxmlformats.org/officeDocument/2006/relationships/image" Target="../media/image369.png"/><Relationship Id="rId35" Type="http://schemas.openxmlformats.org/officeDocument/2006/relationships/image" Target="../media/image374.png"/><Relationship Id="rId8" Type="http://schemas.openxmlformats.org/officeDocument/2006/relationships/image" Target="../media/image347.png"/><Relationship Id="rId3" Type="http://schemas.openxmlformats.org/officeDocument/2006/relationships/image" Target="../media/image342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4.jpeg"/><Relationship Id="rId21" Type="http://schemas.openxmlformats.org/officeDocument/2006/relationships/image" Target="../media/image399.jpeg"/><Relationship Id="rId42" Type="http://schemas.openxmlformats.org/officeDocument/2006/relationships/image" Target="../media/image420.png"/><Relationship Id="rId47" Type="http://schemas.openxmlformats.org/officeDocument/2006/relationships/image" Target="../media/image425.jpeg"/><Relationship Id="rId63" Type="http://schemas.openxmlformats.org/officeDocument/2006/relationships/image" Target="../media/image439.jpeg"/><Relationship Id="rId68" Type="http://schemas.openxmlformats.org/officeDocument/2006/relationships/image" Target="../media/image444.jpeg"/><Relationship Id="rId16" Type="http://schemas.openxmlformats.org/officeDocument/2006/relationships/image" Target="../media/image394.jpeg"/><Relationship Id="rId11" Type="http://schemas.openxmlformats.org/officeDocument/2006/relationships/image" Target="../media/image389.jpeg"/><Relationship Id="rId24" Type="http://schemas.openxmlformats.org/officeDocument/2006/relationships/image" Target="../media/image402.jpeg"/><Relationship Id="rId32" Type="http://schemas.openxmlformats.org/officeDocument/2006/relationships/image" Target="../media/image410.jpeg"/><Relationship Id="rId37" Type="http://schemas.openxmlformats.org/officeDocument/2006/relationships/image" Target="../media/image415.jpeg"/><Relationship Id="rId40" Type="http://schemas.openxmlformats.org/officeDocument/2006/relationships/image" Target="../media/image418.jpeg"/><Relationship Id="rId45" Type="http://schemas.openxmlformats.org/officeDocument/2006/relationships/image" Target="../media/image423.jpeg"/><Relationship Id="rId53" Type="http://schemas.openxmlformats.org/officeDocument/2006/relationships/image" Target="../media/image431.png"/><Relationship Id="rId58" Type="http://schemas.openxmlformats.org/officeDocument/2006/relationships/image" Target="../media/image434.jpeg"/><Relationship Id="rId66" Type="http://schemas.openxmlformats.org/officeDocument/2006/relationships/image" Target="../media/image442.jpeg"/><Relationship Id="rId74" Type="http://schemas.openxmlformats.org/officeDocument/2006/relationships/image" Target="../media/image450.jpeg"/><Relationship Id="rId5" Type="http://schemas.openxmlformats.org/officeDocument/2006/relationships/image" Target="../media/image383.jpeg"/><Relationship Id="rId61" Type="http://schemas.openxmlformats.org/officeDocument/2006/relationships/image" Target="../media/image437.jpeg"/><Relationship Id="rId19" Type="http://schemas.openxmlformats.org/officeDocument/2006/relationships/image" Target="../media/image397.jpeg"/><Relationship Id="rId14" Type="http://schemas.openxmlformats.org/officeDocument/2006/relationships/image" Target="../media/image392.jpeg"/><Relationship Id="rId22" Type="http://schemas.openxmlformats.org/officeDocument/2006/relationships/image" Target="../media/image400.jpeg"/><Relationship Id="rId27" Type="http://schemas.openxmlformats.org/officeDocument/2006/relationships/image" Target="../media/image405.jpeg"/><Relationship Id="rId30" Type="http://schemas.openxmlformats.org/officeDocument/2006/relationships/image" Target="../media/image408.jpeg"/><Relationship Id="rId35" Type="http://schemas.openxmlformats.org/officeDocument/2006/relationships/image" Target="../media/image413.jpeg"/><Relationship Id="rId43" Type="http://schemas.openxmlformats.org/officeDocument/2006/relationships/image" Target="../media/image421.jpeg"/><Relationship Id="rId48" Type="http://schemas.openxmlformats.org/officeDocument/2006/relationships/image" Target="../media/image426.jpeg"/><Relationship Id="rId56" Type="http://schemas.openxmlformats.org/officeDocument/2006/relationships/image" Target="../media/image433.png"/><Relationship Id="rId64" Type="http://schemas.openxmlformats.org/officeDocument/2006/relationships/image" Target="../media/image440.jpeg"/><Relationship Id="rId69" Type="http://schemas.openxmlformats.org/officeDocument/2006/relationships/image" Target="../media/image445.jpeg"/><Relationship Id="rId77" Type="http://schemas.openxmlformats.org/officeDocument/2006/relationships/image" Target="../media/image453.jpeg"/><Relationship Id="rId8" Type="http://schemas.openxmlformats.org/officeDocument/2006/relationships/image" Target="../media/image386.jpeg"/><Relationship Id="rId51" Type="http://schemas.openxmlformats.org/officeDocument/2006/relationships/image" Target="../media/image429.jpeg"/><Relationship Id="rId72" Type="http://schemas.openxmlformats.org/officeDocument/2006/relationships/image" Target="../media/image448.jpeg"/><Relationship Id="rId3" Type="http://schemas.openxmlformats.org/officeDocument/2006/relationships/image" Target="../media/image381.jpeg"/><Relationship Id="rId12" Type="http://schemas.openxmlformats.org/officeDocument/2006/relationships/image" Target="../media/image390.jpeg"/><Relationship Id="rId17" Type="http://schemas.openxmlformats.org/officeDocument/2006/relationships/image" Target="../media/image395.jpeg"/><Relationship Id="rId25" Type="http://schemas.openxmlformats.org/officeDocument/2006/relationships/image" Target="../media/image403.jpeg"/><Relationship Id="rId33" Type="http://schemas.openxmlformats.org/officeDocument/2006/relationships/image" Target="../media/image411.jpeg"/><Relationship Id="rId38" Type="http://schemas.openxmlformats.org/officeDocument/2006/relationships/image" Target="../media/image416.jpeg"/><Relationship Id="rId46" Type="http://schemas.openxmlformats.org/officeDocument/2006/relationships/image" Target="../media/image424.jpeg"/><Relationship Id="rId59" Type="http://schemas.openxmlformats.org/officeDocument/2006/relationships/image" Target="../media/image435.jpeg"/><Relationship Id="rId67" Type="http://schemas.openxmlformats.org/officeDocument/2006/relationships/image" Target="../media/image443.jpeg"/><Relationship Id="rId20" Type="http://schemas.openxmlformats.org/officeDocument/2006/relationships/image" Target="../media/image398.png"/><Relationship Id="rId41" Type="http://schemas.openxmlformats.org/officeDocument/2006/relationships/image" Target="../media/image419.jpeg"/><Relationship Id="rId54" Type="http://schemas.microsoft.com/office/2007/relationships/hdphoto" Target="../media/hdphoto3.wdp"/><Relationship Id="rId62" Type="http://schemas.openxmlformats.org/officeDocument/2006/relationships/image" Target="../media/image438.jpeg"/><Relationship Id="rId70" Type="http://schemas.openxmlformats.org/officeDocument/2006/relationships/image" Target="../media/image446.jpeg"/><Relationship Id="rId75" Type="http://schemas.openxmlformats.org/officeDocument/2006/relationships/image" Target="../media/image451.jpeg"/><Relationship Id="rId1" Type="http://schemas.openxmlformats.org/officeDocument/2006/relationships/image" Target="../media/image379.jpeg"/><Relationship Id="rId6" Type="http://schemas.openxmlformats.org/officeDocument/2006/relationships/image" Target="../media/image384.jpeg"/><Relationship Id="rId15" Type="http://schemas.openxmlformats.org/officeDocument/2006/relationships/image" Target="../media/image393.jpeg"/><Relationship Id="rId23" Type="http://schemas.openxmlformats.org/officeDocument/2006/relationships/image" Target="../media/image401.jpeg"/><Relationship Id="rId28" Type="http://schemas.openxmlformats.org/officeDocument/2006/relationships/image" Target="../media/image406.jpeg"/><Relationship Id="rId36" Type="http://schemas.openxmlformats.org/officeDocument/2006/relationships/image" Target="../media/image414.jpeg"/><Relationship Id="rId49" Type="http://schemas.openxmlformats.org/officeDocument/2006/relationships/image" Target="../media/image427.jpeg"/><Relationship Id="rId57" Type="http://schemas.microsoft.com/office/2007/relationships/hdphoto" Target="../media/hdphoto4.wdp"/><Relationship Id="rId10" Type="http://schemas.openxmlformats.org/officeDocument/2006/relationships/image" Target="../media/image388.jpeg"/><Relationship Id="rId31" Type="http://schemas.openxmlformats.org/officeDocument/2006/relationships/image" Target="../media/image409.jpeg"/><Relationship Id="rId44" Type="http://schemas.openxmlformats.org/officeDocument/2006/relationships/image" Target="../media/image422.png"/><Relationship Id="rId52" Type="http://schemas.openxmlformats.org/officeDocument/2006/relationships/image" Target="../media/image430.jpeg"/><Relationship Id="rId60" Type="http://schemas.openxmlformats.org/officeDocument/2006/relationships/image" Target="../media/image436.jpeg"/><Relationship Id="rId65" Type="http://schemas.openxmlformats.org/officeDocument/2006/relationships/image" Target="../media/image441.jpeg"/><Relationship Id="rId73" Type="http://schemas.openxmlformats.org/officeDocument/2006/relationships/image" Target="../media/image449.jpeg"/><Relationship Id="rId78" Type="http://schemas.openxmlformats.org/officeDocument/2006/relationships/image" Target="../media/image454.png"/><Relationship Id="rId4" Type="http://schemas.openxmlformats.org/officeDocument/2006/relationships/image" Target="../media/image382.jpeg"/><Relationship Id="rId9" Type="http://schemas.openxmlformats.org/officeDocument/2006/relationships/image" Target="../media/image387.jpeg"/><Relationship Id="rId13" Type="http://schemas.openxmlformats.org/officeDocument/2006/relationships/image" Target="../media/image391.jpeg"/><Relationship Id="rId18" Type="http://schemas.openxmlformats.org/officeDocument/2006/relationships/image" Target="../media/image396.jpeg"/><Relationship Id="rId39" Type="http://schemas.openxmlformats.org/officeDocument/2006/relationships/image" Target="../media/image417.jpeg"/><Relationship Id="rId34" Type="http://schemas.openxmlformats.org/officeDocument/2006/relationships/image" Target="../media/image412.jpeg"/><Relationship Id="rId50" Type="http://schemas.openxmlformats.org/officeDocument/2006/relationships/image" Target="../media/image428.jpeg"/><Relationship Id="rId55" Type="http://schemas.openxmlformats.org/officeDocument/2006/relationships/image" Target="../media/image432.jpeg"/><Relationship Id="rId76" Type="http://schemas.openxmlformats.org/officeDocument/2006/relationships/image" Target="../media/image452.jpeg"/><Relationship Id="rId7" Type="http://schemas.openxmlformats.org/officeDocument/2006/relationships/image" Target="../media/image385.jpeg"/><Relationship Id="rId71" Type="http://schemas.openxmlformats.org/officeDocument/2006/relationships/image" Target="../media/image447.jpeg"/><Relationship Id="rId2" Type="http://schemas.openxmlformats.org/officeDocument/2006/relationships/image" Target="../media/image380.jpeg"/><Relationship Id="rId29" Type="http://schemas.openxmlformats.org/officeDocument/2006/relationships/image" Target="../media/image407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5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8.jpeg"/><Relationship Id="rId7" Type="http://schemas.openxmlformats.org/officeDocument/2006/relationships/image" Target="../media/image461.png"/><Relationship Id="rId2" Type="http://schemas.openxmlformats.org/officeDocument/2006/relationships/image" Target="../media/image457.jpeg"/><Relationship Id="rId1" Type="http://schemas.openxmlformats.org/officeDocument/2006/relationships/image" Target="../media/image456.jpeg"/><Relationship Id="rId6" Type="http://schemas.microsoft.com/office/2007/relationships/hdphoto" Target="../media/hdphoto5.wdp"/><Relationship Id="rId5" Type="http://schemas.openxmlformats.org/officeDocument/2006/relationships/image" Target="../media/image460.png"/><Relationship Id="rId4" Type="http://schemas.openxmlformats.org/officeDocument/2006/relationships/image" Target="../media/image4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106</xdr:row>
      <xdr:rowOff>33935</xdr:rowOff>
    </xdr:from>
    <xdr:to>
      <xdr:col>9</xdr:col>
      <xdr:colOff>626165</xdr:colOff>
      <xdr:row>111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7" name="Google Shape;74;p11">
          <a:extLst>
            <a:ext uri="{FF2B5EF4-FFF2-40B4-BE49-F238E27FC236}">
              <a16:creationId xmlns:a16="http://schemas.microsoft.com/office/drawing/2014/main" id="{8865ADA7-BB07-4497-B64B-9A57DC4F1541}"/>
            </a:ext>
          </a:extLst>
        </xdr:cNvPr>
        <xdr:cNvSpPr txBox="1">
          <a:spLocks noGrp="1"/>
        </xdr:cNvSpPr>
      </xdr:nvSpPr>
      <xdr:spPr>
        <a:xfrm>
          <a:off x="2271116" y="299001"/>
          <a:ext cx="6129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8" name="Google Shape;78;p11">
          <a:extLst>
            <a:ext uri="{FF2B5EF4-FFF2-40B4-BE49-F238E27FC236}">
              <a16:creationId xmlns:a16="http://schemas.microsoft.com/office/drawing/2014/main" id="{773FE97C-09C0-4CC2-B425-525117E4A1BC}"/>
            </a:ext>
          </a:extLst>
        </xdr:cNvPr>
        <xdr:cNvSpPr txBox="1"/>
      </xdr:nvSpPr>
      <xdr:spPr>
        <a:xfrm>
          <a:off x="2266950" y="1023730"/>
          <a:ext cx="5762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106</xdr:row>
      <xdr:rowOff>33935</xdr:rowOff>
    </xdr:from>
    <xdr:to>
      <xdr:col>9</xdr:col>
      <xdr:colOff>626165</xdr:colOff>
      <xdr:row>111</xdr:row>
      <xdr:rowOff>54000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47C12E5A-D02C-4640-B7D6-43D9CB83A0D0}"/>
            </a:ext>
          </a:extLst>
        </xdr:cNvPr>
        <xdr:cNvSpPr txBox="1"/>
      </xdr:nvSpPr>
      <xdr:spPr>
        <a:xfrm>
          <a:off x="6276561" y="196744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66675</xdr:colOff>
      <xdr:row>0</xdr:row>
      <xdr:rowOff>95249</xdr:rowOff>
    </xdr:from>
    <xdr:to>
      <xdr:col>2</xdr:col>
      <xdr:colOff>2390774</xdr:colOff>
      <xdr:row>4</xdr:row>
      <xdr:rowOff>66675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514F8BB2-96E6-46C5-826C-BB877D728C38}"/>
            </a:ext>
          </a:extLst>
        </xdr:cNvPr>
        <xdr:cNvSpPr txBox="1"/>
      </xdr:nvSpPr>
      <xdr:spPr>
        <a:xfrm>
          <a:off x="66675" y="952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13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11" name="Google Shape;79;p11">
          <a:extLst>
            <a:ext uri="{FF2B5EF4-FFF2-40B4-BE49-F238E27FC236}">
              <a16:creationId xmlns:a16="http://schemas.microsoft.com/office/drawing/2014/main" id="{A02DD619-9B0F-40FF-A68F-ACD283194D69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18585</xdr:colOff>
      <xdr:row>11</xdr:row>
      <xdr:rowOff>0</xdr:rowOff>
    </xdr:from>
    <xdr:ext cx="874110" cy="157263"/>
    <xdr:pic>
      <xdr:nvPicPr>
        <xdr:cNvPr id="82" name="Рисунок 81">
          <a:extLst>
            <a:ext uri="{FF2B5EF4-FFF2-40B4-BE49-F238E27FC236}">
              <a16:creationId xmlns:a16="http://schemas.microsoft.com/office/drawing/2014/main" id="{4840FA36-48C1-44DE-834C-C006864EA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435" y="2581275"/>
          <a:ext cx="874110" cy="157263"/>
        </a:xfrm>
        <a:prstGeom prst="rect">
          <a:avLst/>
        </a:prstGeom>
      </xdr:spPr>
    </xdr:pic>
    <xdr:clientData/>
  </xdr:oneCellAnchor>
  <xdr:oneCellAnchor>
    <xdr:from>
      <xdr:col>2</xdr:col>
      <xdr:colOff>20772</xdr:colOff>
      <xdr:row>11</xdr:row>
      <xdr:rowOff>0</xdr:rowOff>
    </xdr:from>
    <xdr:ext cx="870861" cy="158796"/>
    <xdr:pic>
      <xdr:nvPicPr>
        <xdr:cNvPr id="83" name="Рисунок 82">
          <a:extLst>
            <a:ext uri="{FF2B5EF4-FFF2-40B4-BE49-F238E27FC236}">
              <a16:creationId xmlns:a16="http://schemas.microsoft.com/office/drawing/2014/main" id="{1700B93C-A114-4DDD-A867-671E631B3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5622" y="2581275"/>
          <a:ext cx="870861" cy="158796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11</xdr:row>
      <xdr:rowOff>13939</xdr:rowOff>
    </xdr:from>
    <xdr:ext cx="882573" cy="162621"/>
    <xdr:pic>
      <xdr:nvPicPr>
        <xdr:cNvPr id="84" name="Рисунок 83">
          <a:extLst>
            <a:ext uri="{FF2B5EF4-FFF2-40B4-BE49-F238E27FC236}">
              <a16:creationId xmlns:a16="http://schemas.microsoft.com/office/drawing/2014/main" id="{332E26F1-0638-4CDE-AC53-F08FBE3AE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8789" y="2595214"/>
          <a:ext cx="882573" cy="16262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12</xdr:row>
      <xdr:rowOff>13939</xdr:rowOff>
    </xdr:from>
    <xdr:ext cx="877926" cy="166841"/>
    <xdr:pic>
      <xdr:nvPicPr>
        <xdr:cNvPr id="85" name="Рисунок 84">
          <a:extLst>
            <a:ext uri="{FF2B5EF4-FFF2-40B4-BE49-F238E27FC236}">
              <a16:creationId xmlns:a16="http://schemas.microsoft.com/office/drawing/2014/main" id="{AF1A5CDC-E213-4B50-9647-1274A711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3436" y="2785714"/>
          <a:ext cx="877926" cy="16684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14</xdr:row>
      <xdr:rowOff>9292</xdr:rowOff>
    </xdr:from>
    <xdr:ext cx="873048" cy="167269"/>
    <xdr:pic>
      <xdr:nvPicPr>
        <xdr:cNvPr id="86" name="Рисунок 85">
          <a:extLst>
            <a:ext uri="{FF2B5EF4-FFF2-40B4-BE49-F238E27FC236}">
              <a16:creationId xmlns:a16="http://schemas.microsoft.com/office/drawing/2014/main" id="{D7D0E66D-528D-4C58-AA28-11A3E386F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3436" y="3162067"/>
          <a:ext cx="873048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15</xdr:row>
      <xdr:rowOff>9292</xdr:rowOff>
    </xdr:from>
    <xdr:ext cx="872122" cy="167269"/>
    <xdr:pic>
      <xdr:nvPicPr>
        <xdr:cNvPr id="87" name="Рисунок 86">
          <a:extLst>
            <a:ext uri="{FF2B5EF4-FFF2-40B4-BE49-F238E27FC236}">
              <a16:creationId xmlns:a16="http://schemas.microsoft.com/office/drawing/2014/main" id="{6AE8C90F-5E1F-45E9-AAA2-95F632F60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3436" y="3352567"/>
          <a:ext cx="872122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16</xdr:row>
      <xdr:rowOff>13940</xdr:rowOff>
    </xdr:from>
    <xdr:ext cx="877926" cy="167268"/>
    <xdr:pic>
      <xdr:nvPicPr>
        <xdr:cNvPr id="88" name="Рисунок 87">
          <a:extLst>
            <a:ext uri="{FF2B5EF4-FFF2-40B4-BE49-F238E27FC236}">
              <a16:creationId xmlns:a16="http://schemas.microsoft.com/office/drawing/2014/main" id="{9035873D-03F3-400E-B698-C8249512C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3436" y="3547715"/>
          <a:ext cx="877926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17</xdr:row>
      <xdr:rowOff>9292</xdr:rowOff>
    </xdr:from>
    <xdr:ext cx="877927" cy="171915"/>
    <xdr:pic>
      <xdr:nvPicPr>
        <xdr:cNvPr id="89" name="Рисунок 88">
          <a:extLst>
            <a:ext uri="{FF2B5EF4-FFF2-40B4-BE49-F238E27FC236}">
              <a16:creationId xmlns:a16="http://schemas.microsoft.com/office/drawing/2014/main" id="{1B87B741-050D-4005-9416-1E58A13C2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3436" y="3733567"/>
          <a:ext cx="877927" cy="171915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18</xdr:row>
      <xdr:rowOff>9292</xdr:rowOff>
    </xdr:from>
    <xdr:ext cx="882573" cy="171915"/>
    <xdr:pic>
      <xdr:nvPicPr>
        <xdr:cNvPr id="90" name="Рисунок 89">
          <a:extLst>
            <a:ext uri="{FF2B5EF4-FFF2-40B4-BE49-F238E27FC236}">
              <a16:creationId xmlns:a16="http://schemas.microsoft.com/office/drawing/2014/main" id="{A7444BD8-9A6D-4E90-B5FF-A328EC34D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8789" y="3924067"/>
          <a:ext cx="882573" cy="171915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7927" cy="171914"/>
    <xdr:pic>
      <xdr:nvPicPr>
        <xdr:cNvPr id="91" name="Рисунок 90">
          <a:extLst>
            <a:ext uri="{FF2B5EF4-FFF2-40B4-BE49-F238E27FC236}">
              <a16:creationId xmlns:a16="http://schemas.microsoft.com/office/drawing/2014/main" id="{27BE1BA0-63E5-466D-BB87-01DE0C0FE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23435" y="4105275"/>
          <a:ext cx="877927" cy="171914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7927" cy="167268"/>
    <xdr:pic>
      <xdr:nvPicPr>
        <xdr:cNvPr id="92" name="Рисунок 91">
          <a:extLst>
            <a:ext uri="{FF2B5EF4-FFF2-40B4-BE49-F238E27FC236}">
              <a16:creationId xmlns:a16="http://schemas.microsoft.com/office/drawing/2014/main" id="{393F62B4-91EF-47C5-8699-7B21758C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3435" y="4105275"/>
          <a:ext cx="877927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7" cy="167269"/>
    <xdr:pic>
      <xdr:nvPicPr>
        <xdr:cNvPr id="93" name="Рисунок 92">
          <a:extLst>
            <a:ext uri="{FF2B5EF4-FFF2-40B4-BE49-F238E27FC236}">
              <a16:creationId xmlns:a16="http://schemas.microsoft.com/office/drawing/2014/main" id="{1CD7F352-8A0F-4761-B840-DCA5A61D8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3436" y="4105275"/>
          <a:ext cx="873047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7"/>
    <xdr:pic>
      <xdr:nvPicPr>
        <xdr:cNvPr id="94" name="Рисунок 93">
          <a:extLst>
            <a:ext uri="{FF2B5EF4-FFF2-40B4-BE49-F238E27FC236}">
              <a16:creationId xmlns:a16="http://schemas.microsoft.com/office/drawing/2014/main" id="{08CBCAB8-13A8-421A-834E-372D517C5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3436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13940</xdr:colOff>
      <xdr:row>19</xdr:row>
      <xdr:rowOff>0</xdr:rowOff>
    </xdr:from>
    <xdr:ext cx="877694" cy="167267"/>
    <xdr:pic>
      <xdr:nvPicPr>
        <xdr:cNvPr id="95" name="Рисунок 94">
          <a:extLst>
            <a:ext uri="{FF2B5EF4-FFF2-40B4-BE49-F238E27FC236}">
              <a16:creationId xmlns:a16="http://schemas.microsoft.com/office/drawing/2014/main" id="{1BA1B13F-AC72-4BB2-B948-457D5CED9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8790" y="4105275"/>
          <a:ext cx="877694" cy="167267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3048" cy="167267"/>
    <xdr:pic>
      <xdr:nvPicPr>
        <xdr:cNvPr id="96" name="Рисунок 95">
          <a:extLst>
            <a:ext uri="{FF2B5EF4-FFF2-40B4-BE49-F238E27FC236}">
              <a16:creationId xmlns:a16="http://schemas.microsoft.com/office/drawing/2014/main" id="{BC7301C9-AE87-4322-9BAB-F407CBCA2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435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19</xdr:row>
      <xdr:rowOff>0</xdr:rowOff>
    </xdr:from>
    <xdr:ext cx="877694" cy="1719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7686D4B5-AB27-49E1-BC83-59DD0C182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18789" y="4105275"/>
          <a:ext cx="877694" cy="171915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19</xdr:row>
      <xdr:rowOff>0</xdr:rowOff>
    </xdr:from>
    <xdr:ext cx="882573" cy="184181"/>
    <xdr:pic>
      <xdr:nvPicPr>
        <xdr:cNvPr id="98" name="Рисунок 97">
          <a:extLst>
            <a:ext uri="{FF2B5EF4-FFF2-40B4-BE49-F238E27FC236}">
              <a16:creationId xmlns:a16="http://schemas.microsoft.com/office/drawing/2014/main" id="{02B68D5D-2BBA-4B4E-ABBC-B638CE65A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8789" y="4105275"/>
          <a:ext cx="882573" cy="18418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7"/>
    <xdr:pic>
      <xdr:nvPicPr>
        <xdr:cNvPr id="99" name="Рисунок 98">
          <a:extLst>
            <a:ext uri="{FF2B5EF4-FFF2-40B4-BE49-F238E27FC236}">
              <a16:creationId xmlns:a16="http://schemas.microsoft.com/office/drawing/2014/main" id="{E79CF1E5-446F-4A75-9EB1-ED1642866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23436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3280" cy="167268"/>
    <xdr:pic>
      <xdr:nvPicPr>
        <xdr:cNvPr id="100" name="Рисунок 99">
          <a:extLst>
            <a:ext uri="{FF2B5EF4-FFF2-40B4-BE49-F238E27FC236}">
              <a16:creationId xmlns:a16="http://schemas.microsoft.com/office/drawing/2014/main" id="{FB8488C7-FBBE-428C-944C-A61F211F6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3435" y="4105275"/>
          <a:ext cx="873280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7927" cy="185110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8550EA80-DE3D-4D30-9CCB-3C1187329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3436" y="4105275"/>
          <a:ext cx="877927" cy="185110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8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3250383D-6872-494C-A05E-5030205CF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3436" y="4105275"/>
          <a:ext cx="873048" cy="167268"/>
        </a:xfrm>
        <a:prstGeom prst="rect">
          <a:avLst/>
        </a:prstGeom>
      </xdr:spPr>
    </xdr:pic>
    <xdr:clientData/>
  </xdr:oneCellAnchor>
  <xdr:oneCellAnchor>
    <xdr:from>
      <xdr:col>2</xdr:col>
      <xdr:colOff>18451</xdr:colOff>
      <xdr:row>19</xdr:row>
      <xdr:rowOff>0</xdr:rowOff>
    </xdr:from>
    <xdr:ext cx="879407" cy="178067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65976FB1-0B71-4260-BE62-47353FC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3301" y="4105275"/>
          <a:ext cx="879407" cy="178067"/>
        </a:xfrm>
        <a:prstGeom prst="rect">
          <a:avLst/>
        </a:prstGeom>
      </xdr:spPr>
    </xdr:pic>
    <xdr:clientData/>
  </xdr:oneCellAnchor>
  <xdr:oneCellAnchor>
    <xdr:from>
      <xdr:col>2</xdr:col>
      <xdr:colOff>20053</xdr:colOff>
      <xdr:row>19</xdr:row>
      <xdr:rowOff>0</xdr:rowOff>
    </xdr:from>
    <xdr:ext cx="877804" cy="160419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1ED8A443-60F8-420F-852E-720E90227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24903" y="4105275"/>
          <a:ext cx="877804" cy="160419"/>
        </a:xfrm>
        <a:prstGeom prst="rect">
          <a:avLst/>
        </a:prstGeom>
      </xdr:spPr>
    </xdr:pic>
    <xdr:clientData/>
  </xdr:oneCellAnchor>
  <xdr:oneCellAnchor>
    <xdr:from>
      <xdr:col>2</xdr:col>
      <xdr:colOff>25066</xdr:colOff>
      <xdr:row>19</xdr:row>
      <xdr:rowOff>0</xdr:rowOff>
    </xdr:from>
    <xdr:ext cx="868924" cy="177637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7E81CE64-3F21-484F-93C3-2EC8352A6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9916" y="4105275"/>
          <a:ext cx="868924" cy="177637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19</xdr:row>
      <xdr:rowOff>0</xdr:rowOff>
    </xdr:from>
    <xdr:ext cx="877661" cy="18179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D84A01C4-BE31-41C1-B31E-F719537BE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21179" y="4105275"/>
          <a:ext cx="877661" cy="181790"/>
        </a:xfrm>
        <a:prstGeom prst="rect">
          <a:avLst/>
        </a:prstGeom>
      </xdr:spPr>
    </xdr:pic>
    <xdr:clientData/>
  </xdr:oneCellAnchor>
  <xdr:oneCellAnchor>
    <xdr:from>
      <xdr:col>2</xdr:col>
      <xdr:colOff>16328</xdr:colOff>
      <xdr:row>19</xdr:row>
      <xdr:rowOff>10886</xdr:rowOff>
    </xdr:from>
    <xdr:ext cx="883104" cy="168729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2B166CBC-6D6D-43A4-B971-9F6F40B73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1178" y="4116161"/>
          <a:ext cx="883104" cy="168729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10885</xdr:rowOff>
    </xdr:from>
    <xdr:ext cx="866776" cy="163287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DA0329-74D2-4E6C-96EA-1E85901F6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32064" y="4306660"/>
          <a:ext cx="866776" cy="163287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21</xdr:row>
      <xdr:rowOff>10887</xdr:rowOff>
    </xdr:from>
    <xdr:ext cx="883103" cy="181790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51641C6A-E7C3-4735-9E67-3DE3A7869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1180" y="4497162"/>
          <a:ext cx="883103" cy="181790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83103" cy="163286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EE6A5BE4-5F75-44C9-98D0-E922E9D96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1179" y="4676775"/>
          <a:ext cx="883103" cy="163286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81743" cy="181791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A26F6C2D-37C9-4113-938F-57CCE73F5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1179" y="4676775"/>
          <a:ext cx="881743" cy="181791"/>
        </a:xfrm>
        <a:prstGeom prst="rect">
          <a:avLst/>
        </a:prstGeom>
      </xdr:spPr>
    </xdr:pic>
    <xdr:clientData/>
  </xdr:oneCellAnchor>
  <xdr:oneCellAnchor>
    <xdr:from>
      <xdr:col>2</xdr:col>
      <xdr:colOff>21772</xdr:colOff>
      <xdr:row>19</xdr:row>
      <xdr:rowOff>0</xdr:rowOff>
    </xdr:from>
    <xdr:ext cx="872218" cy="181791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401F390D-7383-4AC0-B620-FC2D487CC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6622" y="4105275"/>
          <a:ext cx="872218" cy="181791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77661" cy="163286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3EA484B8-914B-4B27-9AAA-70B22D23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1179" y="4676775"/>
          <a:ext cx="877661" cy="163286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22</xdr:row>
      <xdr:rowOff>10886</xdr:rowOff>
    </xdr:from>
    <xdr:ext cx="877661" cy="168729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598332EC-7EFA-4F9E-A658-E00F1F88A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21180" y="4687661"/>
          <a:ext cx="877661" cy="168729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23</xdr:row>
      <xdr:rowOff>16330</xdr:rowOff>
    </xdr:from>
    <xdr:ext cx="883103" cy="16328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DEC6B74-343D-4B1F-929D-324F8B278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179" y="4883605"/>
          <a:ext cx="883103" cy="163286"/>
        </a:xfrm>
        <a:prstGeom prst="rect">
          <a:avLst/>
        </a:prstGeom>
      </xdr:spPr>
    </xdr:pic>
    <xdr:clientData/>
  </xdr:one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116" name="Google Shape;74;p11">
          <a:extLst>
            <a:ext uri="{FF2B5EF4-FFF2-40B4-BE49-F238E27FC236}">
              <a16:creationId xmlns:a16="http://schemas.microsoft.com/office/drawing/2014/main" id="{153E730A-F58F-4224-B010-A904677B32CD}"/>
            </a:ext>
          </a:extLst>
        </xdr:cNvPr>
        <xdr:cNvSpPr txBox="1">
          <a:spLocks noGrp="1"/>
        </xdr:cNvSpPr>
      </xdr:nvSpPr>
      <xdr:spPr>
        <a:xfrm>
          <a:off x="4457701" y="133350"/>
          <a:ext cx="6353176" cy="122237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117" name="Google Shape;78;p11">
          <a:extLst>
            <a:ext uri="{FF2B5EF4-FFF2-40B4-BE49-F238E27FC236}">
              <a16:creationId xmlns:a16="http://schemas.microsoft.com/office/drawing/2014/main" id="{DEFA8C5F-2CAD-4F1D-9B2E-C8D1D03D650E}"/>
            </a:ext>
          </a:extLst>
        </xdr:cNvPr>
        <xdr:cNvSpPr txBox="1"/>
      </xdr:nvSpPr>
      <xdr:spPr>
        <a:xfrm>
          <a:off x="5391150" y="1226820"/>
          <a:ext cx="5095875" cy="5467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119" name="Google Shape;79;p11">
          <a:extLst>
            <a:ext uri="{FF2B5EF4-FFF2-40B4-BE49-F238E27FC236}">
              <a16:creationId xmlns:a16="http://schemas.microsoft.com/office/drawing/2014/main" id="{782BBF32-D64D-46F8-B6BE-D4F852C3E9B4}"/>
            </a:ext>
          </a:extLst>
        </xdr:cNvPr>
        <xdr:cNvSpPr txBox="1"/>
      </xdr:nvSpPr>
      <xdr:spPr>
        <a:xfrm>
          <a:off x="77559" y="1310639"/>
          <a:ext cx="4684940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571500</xdr:colOff>
      <xdr:row>0</xdr:row>
      <xdr:rowOff>84044</xdr:rowOff>
    </xdr:from>
    <xdr:to>
      <xdr:col>13</xdr:col>
      <xdr:colOff>38100</xdr:colOff>
      <xdr:row>6</xdr:row>
      <xdr:rowOff>19050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914775" y="8404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447674</xdr:colOff>
      <xdr:row>4</xdr:row>
      <xdr:rowOff>123825</xdr:rowOff>
    </xdr:from>
    <xdr:to>
      <xdr:col>13</xdr:col>
      <xdr:colOff>123825</xdr:colOff>
      <xdr:row>6</xdr:row>
      <xdr:rowOff>95250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790949" y="885825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02.03.2026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4557</xdr:colOff>
      <xdr:row>5</xdr:row>
      <xdr:rowOff>66675</xdr:rowOff>
    </xdr:from>
    <xdr:to>
      <xdr:col>2</xdr:col>
      <xdr:colOff>1071576</xdr:colOff>
      <xdr:row>6</xdr:row>
      <xdr:rowOff>124841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76007" y="1019175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14.01.2026г. 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294</xdr:row>
      <xdr:rowOff>32685</xdr:rowOff>
    </xdr:from>
    <xdr:to>
      <xdr:col>31</xdr:col>
      <xdr:colOff>494983</xdr:colOff>
      <xdr:row>297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42</xdr:row>
      <xdr:rowOff>43145</xdr:rowOff>
    </xdr:from>
    <xdr:to>
      <xdr:col>2</xdr:col>
      <xdr:colOff>1157567</xdr:colOff>
      <xdr:row>42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47</xdr:row>
      <xdr:rowOff>22413</xdr:rowOff>
    </xdr:from>
    <xdr:to>
      <xdr:col>2</xdr:col>
      <xdr:colOff>1149723</xdr:colOff>
      <xdr:row>47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48</xdr:row>
      <xdr:rowOff>22413</xdr:rowOff>
    </xdr:from>
    <xdr:to>
      <xdr:col>2</xdr:col>
      <xdr:colOff>1168773</xdr:colOff>
      <xdr:row>48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22413</xdr:rowOff>
    </xdr:from>
    <xdr:to>
      <xdr:col>2</xdr:col>
      <xdr:colOff>1149723</xdr:colOff>
      <xdr:row>51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45</xdr:row>
      <xdr:rowOff>44824</xdr:rowOff>
    </xdr:from>
    <xdr:to>
      <xdr:col>2</xdr:col>
      <xdr:colOff>1157567</xdr:colOff>
      <xdr:row>45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22412</xdr:rowOff>
    </xdr:from>
    <xdr:to>
      <xdr:col>2</xdr:col>
      <xdr:colOff>1168773</xdr:colOff>
      <xdr:row>46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29</xdr:row>
      <xdr:rowOff>6722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32</xdr:row>
      <xdr:rowOff>33618</xdr:rowOff>
    </xdr:from>
    <xdr:to>
      <xdr:col>2</xdr:col>
      <xdr:colOff>1146361</xdr:colOff>
      <xdr:row>32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33</xdr:row>
      <xdr:rowOff>56032</xdr:rowOff>
    </xdr:from>
    <xdr:to>
      <xdr:col>2</xdr:col>
      <xdr:colOff>1168774</xdr:colOff>
      <xdr:row>34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34</xdr:row>
      <xdr:rowOff>44824</xdr:rowOff>
    </xdr:from>
    <xdr:to>
      <xdr:col>2</xdr:col>
      <xdr:colOff>1146362</xdr:colOff>
      <xdr:row>34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75</xdr:row>
      <xdr:rowOff>33621</xdr:rowOff>
    </xdr:from>
    <xdr:to>
      <xdr:col>2</xdr:col>
      <xdr:colOff>1140198</xdr:colOff>
      <xdr:row>76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0</xdr:rowOff>
    </xdr:from>
    <xdr:to>
      <xdr:col>2</xdr:col>
      <xdr:colOff>1149724</xdr:colOff>
      <xdr:row>76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76</xdr:row>
      <xdr:rowOff>33621</xdr:rowOff>
    </xdr:from>
    <xdr:to>
      <xdr:col>2</xdr:col>
      <xdr:colOff>1148043</xdr:colOff>
      <xdr:row>77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0</xdr:rowOff>
    </xdr:from>
    <xdr:to>
      <xdr:col>2</xdr:col>
      <xdr:colOff>1138518</xdr:colOff>
      <xdr:row>79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22413</xdr:rowOff>
    </xdr:from>
    <xdr:to>
      <xdr:col>2</xdr:col>
      <xdr:colOff>1138518</xdr:colOff>
      <xdr:row>80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81</xdr:row>
      <xdr:rowOff>41464</xdr:rowOff>
    </xdr:from>
    <xdr:to>
      <xdr:col>2</xdr:col>
      <xdr:colOff>1157568</xdr:colOff>
      <xdr:row>82</xdr:row>
      <xdr:rowOff>39560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44825</xdr:rowOff>
    </xdr:from>
    <xdr:to>
      <xdr:col>2</xdr:col>
      <xdr:colOff>1138518</xdr:colOff>
      <xdr:row>83</xdr:row>
      <xdr:rowOff>42919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83</xdr:row>
      <xdr:rowOff>22413</xdr:rowOff>
    </xdr:from>
    <xdr:to>
      <xdr:col>2</xdr:col>
      <xdr:colOff>1146362</xdr:colOff>
      <xdr:row>84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86</xdr:row>
      <xdr:rowOff>0</xdr:rowOff>
    </xdr:from>
    <xdr:to>
      <xdr:col>2</xdr:col>
      <xdr:colOff>1149724</xdr:colOff>
      <xdr:row>86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35858</xdr:colOff>
      <xdr:row>85</xdr:row>
      <xdr:rowOff>177055</xdr:rowOff>
    </xdr:from>
    <xdr:to>
      <xdr:col>2</xdr:col>
      <xdr:colOff>1140758</xdr:colOff>
      <xdr:row>86</xdr:row>
      <xdr:rowOff>175150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58202" y="21004476"/>
          <a:ext cx="24910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0</xdr:rowOff>
    </xdr:from>
    <xdr:to>
      <xdr:col>2</xdr:col>
      <xdr:colOff>1138518</xdr:colOff>
      <xdr:row>87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90</xdr:row>
      <xdr:rowOff>33619</xdr:rowOff>
    </xdr:from>
    <xdr:to>
      <xdr:col>2</xdr:col>
      <xdr:colOff>1138518</xdr:colOff>
      <xdr:row>91</xdr:row>
      <xdr:rowOff>31712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91</xdr:row>
      <xdr:rowOff>33619</xdr:rowOff>
    </xdr:from>
    <xdr:to>
      <xdr:col>2</xdr:col>
      <xdr:colOff>1138517</xdr:colOff>
      <xdr:row>92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22415</xdr:rowOff>
    </xdr:from>
    <xdr:to>
      <xdr:col>2</xdr:col>
      <xdr:colOff>1157567</xdr:colOff>
      <xdr:row>93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93</xdr:row>
      <xdr:rowOff>33618</xdr:rowOff>
    </xdr:from>
    <xdr:to>
      <xdr:col>2</xdr:col>
      <xdr:colOff>1138518</xdr:colOff>
      <xdr:row>94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22413</xdr:rowOff>
    </xdr:from>
    <xdr:to>
      <xdr:col>2</xdr:col>
      <xdr:colOff>1138517</xdr:colOff>
      <xdr:row>95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107</xdr:row>
      <xdr:rowOff>0</xdr:rowOff>
    </xdr:from>
    <xdr:to>
      <xdr:col>2</xdr:col>
      <xdr:colOff>1138518</xdr:colOff>
      <xdr:row>107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107</xdr:row>
      <xdr:rowOff>0</xdr:rowOff>
    </xdr:from>
    <xdr:to>
      <xdr:col>2</xdr:col>
      <xdr:colOff>1138517</xdr:colOff>
      <xdr:row>107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111</xdr:row>
      <xdr:rowOff>33622</xdr:rowOff>
    </xdr:from>
    <xdr:to>
      <xdr:col>2</xdr:col>
      <xdr:colOff>1148042</xdr:colOff>
      <xdr:row>112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112</xdr:row>
      <xdr:rowOff>33622</xdr:rowOff>
    </xdr:from>
    <xdr:to>
      <xdr:col>2</xdr:col>
      <xdr:colOff>1148042</xdr:colOff>
      <xdr:row>113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113</xdr:row>
      <xdr:rowOff>33618</xdr:rowOff>
    </xdr:from>
    <xdr:to>
      <xdr:col>2</xdr:col>
      <xdr:colOff>1149723</xdr:colOff>
      <xdr:row>114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0</xdr:rowOff>
    </xdr:from>
    <xdr:to>
      <xdr:col>2</xdr:col>
      <xdr:colOff>1149724</xdr:colOff>
      <xdr:row>114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115</xdr:row>
      <xdr:rowOff>31713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0</xdr:rowOff>
    </xdr:from>
    <xdr:to>
      <xdr:col>2</xdr:col>
      <xdr:colOff>1149724</xdr:colOff>
      <xdr:row>115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116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117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118</xdr:row>
      <xdr:rowOff>31715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31712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120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124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125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206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209</xdr:row>
      <xdr:rowOff>31713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206</xdr:row>
      <xdr:rowOff>33618</xdr:rowOff>
    </xdr:from>
    <xdr:to>
      <xdr:col>2</xdr:col>
      <xdr:colOff>1168774</xdr:colOff>
      <xdr:row>207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209</xdr:row>
      <xdr:rowOff>33619</xdr:rowOff>
    </xdr:from>
    <xdr:to>
      <xdr:col>2</xdr:col>
      <xdr:colOff>1168773</xdr:colOff>
      <xdr:row>210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207</xdr:row>
      <xdr:rowOff>33618</xdr:rowOff>
    </xdr:from>
    <xdr:to>
      <xdr:col>2</xdr:col>
      <xdr:colOff>1168773</xdr:colOff>
      <xdr:row>208</xdr:row>
      <xdr:rowOff>31714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133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129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133</xdr:row>
      <xdr:rowOff>33619</xdr:rowOff>
    </xdr:from>
    <xdr:to>
      <xdr:col>2</xdr:col>
      <xdr:colOff>1149723</xdr:colOff>
      <xdr:row>134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0</xdr:rowOff>
    </xdr:from>
    <xdr:to>
      <xdr:col>2</xdr:col>
      <xdr:colOff>1138517</xdr:colOff>
      <xdr:row>133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139</xdr:row>
      <xdr:rowOff>33618</xdr:rowOff>
    </xdr:from>
    <xdr:to>
      <xdr:col>2</xdr:col>
      <xdr:colOff>1160929</xdr:colOff>
      <xdr:row>140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22413</xdr:rowOff>
    </xdr:from>
    <xdr:to>
      <xdr:col>2</xdr:col>
      <xdr:colOff>1157568</xdr:colOff>
      <xdr:row>138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138</xdr:row>
      <xdr:rowOff>33619</xdr:rowOff>
    </xdr:from>
    <xdr:to>
      <xdr:col>2</xdr:col>
      <xdr:colOff>1149724</xdr:colOff>
      <xdr:row>139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168</xdr:row>
      <xdr:rowOff>33620</xdr:rowOff>
    </xdr:from>
    <xdr:to>
      <xdr:col>2</xdr:col>
      <xdr:colOff>1149723</xdr:colOff>
      <xdr:row>169</xdr:row>
      <xdr:rowOff>31716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172</xdr:row>
      <xdr:rowOff>33619</xdr:rowOff>
    </xdr:from>
    <xdr:to>
      <xdr:col>2</xdr:col>
      <xdr:colOff>1138517</xdr:colOff>
      <xdr:row>173</xdr:row>
      <xdr:rowOff>31715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33618</xdr:rowOff>
    </xdr:from>
    <xdr:to>
      <xdr:col>2</xdr:col>
      <xdr:colOff>1149723</xdr:colOff>
      <xdr:row>168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33619</xdr:rowOff>
    </xdr:from>
    <xdr:to>
      <xdr:col>2</xdr:col>
      <xdr:colOff>1138518</xdr:colOff>
      <xdr:row>159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164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0</xdr:rowOff>
    </xdr:from>
    <xdr:to>
      <xdr:col>2</xdr:col>
      <xdr:colOff>1149724</xdr:colOff>
      <xdr:row>167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163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174</xdr:row>
      <xdr:rowOff>43146</xdr:rowOff>
    </xdr:from>
    <xdr:to>
      <xdr:col>2</xdr:col>
      <xdr:colOff>1159249</xdr:colOff>
      <xdr:row>175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174</xdr:row>
      <xdr:rowOff>0</xdr:rowOff>
    </xdr:from>
    <xdr:to>
      <xdr:col>2</xdr:col>
      <xdr:colOff>1149725</xdr:colOff>
      <xdr:row>174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157</xdr:row>
      <xdr:rowOff>44825</xdr:rowOff>
    </xdr:from>
    <xdr:to>
      <xdr:col>2</xdr:col>
      <xdr:colOff>1138518</xdr:colOff>
      <xdr:row>158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149</xdr:row>
      <xdr:rowOff>33619</xdr:rowOff>
    </xdr:from>
    <xdr:to>
      <xdr:col>2</xdr:col>
      <xdr:colOff>1157568</xdr:colOff>
      <xdr:row>150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44825</xdr:rowOff>
    </xdr:from>
    <xdr:to>
      <xdr:col>2</xdr:col>
      <xdr:colOff>1149723</xdr:colOff>
      <xdr:row>144</xdr:row>
      <xdr:rowOff>42919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161</xdr:row>
      <xdr:rowOff>31713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173</xdr:row>
      <xdr:rowOff>33619</xdr:rowOff>
    </xdr:from>
    <xdr:to>
      <xdr:col>2</xdr:col>
      <xdr:colOff>1138518</xdr:colOff>
      <xdr:row>174</xdr:row>
      <xdr:rowOff>31713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33620</xdr:rowOff>
    </xdr:from>
    <xdr:to>
      <xdr:col>2</xdr:col>
      <xdr:colOff>1149724</xdr:colOff>
      <xdr:row>167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155</xdr:row>
      <xdr:rowOff>33621</xdr:rowOff>
    </xdr:from>
    <xdr:to>
      <xdr:col>2</xdr:col>
      <xdr:colOff>1149723</xdr:colOff>
      <xdr:row>156</xdr:row>
      <xdr:rowOff>31717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156</xdr:row>
      <xdr:rowOff>33619</xdr:rowOff>
    </xdr:from>
    <xdr:to>
      <xdr:col>2</xdr:col>
      <xdr:colOff>1149724</xdr:colOff>
      <xdr:row>157</xdr:row>
      <xdr:rowOff>31713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147</xdr:row>
      <xdr:rowOff>33621</xdr:rowOff>
    </xdr:from>
    <xdr:to>
      <xdr:col>2</xdr:col>
      <xdr:colOff>1148042</xdr:colOff>
      <xdr:row>148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33619</xdr:rowOff>
    </xdr:from>
    <xdr:to>
      <xdr:col>2</xdr:col>
      <xdr:colOff>1149724</xdr:colOff>
      <xdr:row>172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22413</xdr:rowOff>
    </xdr:from>
    <xdr:to>
      <xdr:col>2</xdr:col>
      <xdr:colOff>1149724</xdr:colOff>
      <xdr:row>170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160</xdr:row>
      <xdr:rowOff>31715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33620</xdr:rowOff>
    </xdr:from>
    <xdr:to>
      <xdr:col>2</xdr:col>
      <xdr:colOff>1149724</xdr:colOff>
      <xdr:row>149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153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170</xdr:row>
      <xdr:rowOff>33618</xdr:rowOff>
    </xdr:from>
    <xdr:to>
      <xdr:col>2</xdr:col>
      <xdr:colOff>1149724</xdr:colOff>
      <xdr:row>171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189</xdr:row>
      <xdr:rowOff>33620</xdr:rowOff>
    </xdr:from>
    <xdr:to>
      <xdr:col>2</xdr:col>
      <xdr:colOff>1167092</xdr:colOff>
      <xdr:row>190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190</xdr:row>
      <xdr:rowOff>33621</xdr:rowOff>
    </xdr:from>
    <xdr:to>
      <xdr:col>2</xdr:col>
      <xdr:colOff>1148042</xdr:colOff>
      <xdr:row>191</xdr:row>
      <xdr:rowOff>31717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192</xdr:row>
      <xdr:rowOff>33619</xdr:rowOff>
    </xdr:from>
    <xdr:to>
      <xdr:col>2</xdr:col>
      <xdr:colOff>1138517</xdr:colOff>
      <xdr:row>193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235</xdr:row>
      <xdr:rowOff>0</xdr:rowOff>
    </xdr:from>
    <xdr:to>
      <xdr:col>2</xdr:col>
      <xdr:colOff>1155887</xdr:colOff>
      <xdr:row>235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132</xdr:row>
      <xdr:rowOff>31712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121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122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123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126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127</xdr:row>
      <xdr:rowOff>36928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128</xdr:row>
      <xdr:rowOff>44254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130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131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134</xdr:row>
      <xdr:rowOff>36636</xdr:rowOff>
    </xdr:from>
    <xdr:to>
      <xdr:col>2</xdr:col>
      <xdr:colOff>1143000</xdr:colOff>
      <xdr:row>135</xdr:row>
      <xdr:rowOff>36929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135</xdr:row>
      <xdr:rowOff>21980</xdr:rowOff>
    </xdr:from>
    <xdr:to>
      <xdr:col>2</xdr:col>
      <xdr:colOff>1135673</xdr:colOff>
      <xdr:row>136</xdr:row>
      <xdr:rowOff>29599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136</xdr:row>
      <xdr:rowOff>28576</xdr:rowOff>
    </xdr:from>
    <xdr:to>
      <xdr:col>2</xdr:col>
      <xdr:colOff>1143000</xdr:colOff>
      <xdr:row>137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150</xdr:row>
      <xdr:rowOff>28576</xdr:rowOff>
    </xdr:from>
    <xdr:to>
      <xdr:col>2</xdr:col>
      <xdr:colOff>1152525</xdr:colOff>
      <xdr:row>151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153</xdr:row>
      <xdr:rowOff>28576</xdr:rowOff>
    </xdr:from>
    <xdr:to>
      <xdr:col>2</xdr:col>
      <xdr:colOff>1171574</xdr:colOff>
      <xdr:row>154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161</xdr:row>
      <xdr:rowOff>28576</xdr:rowOff>
    </xdr:from>
    <xdr:to>
      <xdr:col>2</xdr:col>
      <xdr:colOff>1152525</xdr:colOff>
      <xdr:row>162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191</xdr:row>
      <xdr:rowOff>28575</xdr:rowOff>
    </xdr:from>
    <xdr:to>
      <xdr:col>2</xdr:col>
      <xdr:colOff>1143000</xdr:colOff>
      <xdr:row>192</xdr:row>
      <xdr:rowOff>45720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77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77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78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91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37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38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44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49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53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80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54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55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78</xdr:row>
      <xdr:rowOff>19050</xdr:rowOff>
    </xdr:from>
    <xdr:to>
      <xdr:col>2</xdr:col>
      <xdr:colOff>1171574</xdr:colOff>
      <xdr:row>79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84</xdr:row>
      <xdr:rowOff>9526</xdr:rowOff>
    </xdr:from>
    <xdr:to>
      <xdr:col>2</xdr:col>
      <xdr:colOff>1162050</xdr:colOff>
      <xdr:row>85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95</xdr:row>
      <xdr:rowOff>19050</xdr:rowOff>
    </xdr:from>
    <xdr:to>
      <xdr:col>2</xdr:col>
      <xdr:colOff>1171575</xdr:colOff>
      <xdr:row>96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28575</xdr:rowOff>
    </xdr:from>
    <xdr:to>
      <xdr:col>2</xdr:col>
      <xdr:colOff>1171575</xdr:colOff>
      <xdr:row>97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19050</xdr:rowOff>
    </xdr:from>
    <xdr:to>
      <xdr:col>2</xdr:col>
      <xdr:colOff>1171575</xdr:colOff>
      <xdr:row>105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103</xdr:row>
      <xdr:rowOff>19050</xdr:rowOff>
    </xdr:from>
    <xdr:to>
      <xdr:col>2</xdr:col>
      <xdr:colOff>1162050</xdr:colOff>
      <xdr:row>104</xdr:row>
      <xdr:rowOff>55244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28576</xdr:rowOff>
    </xdr:from>
    <xdr:to>
      <xdr:col>2</xdr:col>
      <xdr:colOff>1162050</xdr:colOff>
      <xdr:row>103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19050</xdr:rowOff>
    </xdr:from>
    <xdr:to>
      <xdr:col>2</xdr:col>
      <xdr:colOff>1171575</xdr:colOff>
      <xdr:row>102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19050</xdr:rowOff>
    </xdr:from>
    <xdr:to>
      <xdr:col>2</xdr:col>
      <xdr:colOff>1171575</xdr:colOff>
      <xdr:row>101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70471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55246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1171575</xdr:colOff>
      <xdr:row>98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106</xdr:row>
      <xdr:rowOff>9525</xdr:rowOff>
    </xdr:from>
    <xdr:to>
      <xdr:col>3</xdr:col>
      <xdr:colOff>0</xdr:colOff>
      <xdr:row>107</xdr:row>
      <xdr:rowOff>45722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28576</xdr:rowOff>
    </xdr:from>
    <xdr:to>
      <xdr:col>3</xdr:col>
      <xdr:colOff>0</xdr:colOff>
      <xdr:row>106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104</xdr:row>
      <xdr:rowOff>19050</xdr:rowOff>
    </xdr:from>
    <xdr:to>
      <xdr:col>2</xdr:col>
      <xdr:colOff>1171574</xdr:colOff>
      <xdr:row>105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144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146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151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164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179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181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187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188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194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196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197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199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202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210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212</xdr:row>
      <xdr:rowOff>19050</xdr:rowOff>
    </xdr:from>
    <xdr:to>
      <xdr:col>2</xdr:col>
      <xdr:colOff>1171575</xdr:colOff>
      <xdr:row>213</xdr:row>
      <xdr:rowOff>55246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215</xdr:row>
      <xdr:rowOff>19050</xdr:rowOff>
    </xdr:from>
    <xdr:to>
      <xdr:col>2</xdr:col>
      <xdr:colOff>1162050</xdr:colOff>
      <xdr:row>216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214</xdr:row>
      <xdr:rowOff>19051</xdr:rowOff>
    </xdr:from>
    <xdr:to>
      <xdr:col>2</xdr:col>
      <xdr:colOff>1162050</xdr:colOff>
      <xdr:row>215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213</xdr:row>
      <xdr:rowOff>28576</xdr:rowOff>
    </xdr:from>
    <xdr:to>
      <xdr:col>2</xdr:col>
      <xdr:colOff>1171575</xdr:colOff>
      <xdr:row>214</xdr:row>
      <xdr:rowOff>45719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216</xdr:row>
      <xdr:rowOff>19050</xdr:rowOff>
    </xdr:from>
    <xdr:to>
      <xdr:col>2</xdr:col>
      <xdr:colOff>1171575</xdr:colOff>
      <xdr:row>217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217</xdr:row>
      <xdr:rowOff>19051</xdr:rowOff>
    </xdr:from>
    <xdr:to>
      <xdr:col>2</xdr:col>
      <xdr:colOff>1171575</xdr:colOff>
      <xdr:row>218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218</xdr:row>
      <xdr:rowOff>19050</xdr:rowOff>
    </xdr:from>
    <xdr:to>
      <xdr:col>2</xdr:col>
      <xdr:colOff>1171575</xdr:colOff>
      <xdr:row>219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217</xdr:row>
      <xdr:rowOff>19051</xdr:rowOff>
    </xdr:from>
    <xdr:to>
      <xdr:col>2</xdr:col>
      <xdr:colOff>1171575</xdr:colOff>
      <xdr:row>218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192</xdr:row>
      <xdr:rowOff>9525</xdr:rowOff>
    </xdr:from>
    <xdr:to>
      <xdr:col>2</xdr:col>
      <xdr:colOff>1171575</xdr:colOff>
      <xdr:row>193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227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228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229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230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232</xdr:row>
      <xdr:rowOff>19050</xdr:rowOff>
    </xdr:from>
    <xdr:to>
      <xdr:col>2</xdr:col>
      <xdr:colOff>1162050</xdr:colOff>
      <xdr:row>233</xdr:row>
      <xdr:rowOff>55247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233</xdr:row>
      <xdr:rowOff>9526</xdr:rowOff>
    </xdr:from>
    <xdr:to>
      <xdr:col>2</xdr:col>
      <xdr:colOff>1162050</xdr:colOff>
      <xdr:row>234</xdr:row>
      <xdr:rowOff>55244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28576</xdr:rowOff>
    </xdr:from>
    <xdr:to>
      <xdr:col>3</xdr:col>
      <xdr:colOff>0</xdr:colOff>
      <xdr:row>235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238</xdr:row>
      <xdr:rowOff>28575</xdr:rowOff>
    </xdr:from>
    <xdr:to>
      <xdr:col>2</xdr:col>
      <xdr:colOff>1162050</xdr:colOff>
      <xdr:row>239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239</xdr:row>
      <xdr:rowOff>19051</xdr:rowOff>
    </xdr:from>
    <xdr:to>
      <xdr:col>2</xdr:col>
      <xdr:colOff>1162050</xdr:colOff>
      <xdr:row>240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241</xdr:row>
      <xdr:rowOff>28575</xdr:rowOff>
    </xdr:from>
    <xdr:to>
      <xdr:col>2</xdr:col>
      <xdr:colOff>1171576</xdr:colOff>
      <xdr:row>242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1162050</xdr:colOff>
      <xdr:row>241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243</xdr:row>
      <xdr:rowOff>19051</xdr:rowOff>
    </xdr:from>
    <xdr:to>
      <xdr:col>2</xdr:col>
      <xdr:colOff>1152525</xdr:colOff>
      <xdr:row>244</xdr:row>
      <xdr:rowOff>45722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38100</xdr:rowOff>
    </xdr:from>
    <xdr:to>
      <xdr:col>2</xdr:col>
      <xdr:colOff>1171575</xdr:colOff>
      <xdr:row>245</xdr:row>
      <xdr:rowOff>55244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245</xdr:row>
      <xdr:rowOff>28575</xdr:rowOff>
    </xdr:from>
    <xdr:to>
      <xdr:col>2</xdr:col>
      <xdr:colOff>1171575</xdr:colOff>
      <xdr:row>246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220</xdr:row>
      <xdr:rowOff>19051</xdr:rowOff>
    </xdr:from>
    <xdr:to>
      <xdr:col>2</xdr:col>
      <xdr:colOff>1171575</xdr:colOff>
      <xdr:row>221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219</xdr:row>
      <xdr:rowOff>9525</xdr:rowOff>
    </xdr:from>
    <xdr:to>
      <xdr:col>2</xdr:col>
      <xdr:colOff>1171575</xdr:colOff>
      <xdr:row>220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221</xdr:row>
      <xdr:rowOff>9525</xdr:rowOff>
    </xdr:from>
    <xdr:to>
      <xdr:col>2</xdr:col>
      <xdr:colOff>1171575</xdr:colOff>
      <xdr:row>222</xdr:row>
      <xdr:rowOff>45721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223</xdr:row>
      <xdr:rowOff>55244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224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242</xdr:row>
      <xdr:rowOff>28575</xdr:rowOff>
    </xdr:from>
    <xdr:to>
      <xdr:col>2</xdr:col>
      <xdr:colOff>1162049</xdr:colOff>
      <xdr:row>243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19050</xdr:rowOff>
    </xdr:from>
    <xdr:to>
      <xdr:col>2</xdr:col>
      <xdr:colOff>1171575</xdr:colOff>
      <xdr:row>247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154</xdr:row>
      <xdr:rowOff>19051</xdr:rowOff>
    </xdr:from>
    <xdr:to>
      <xdr:col>2</xdr:col>
      <xdr:colOff>1171575</xdr:colOff>
      <xdr:row>155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145</xdr:row>
      <xdr:rowOff>19051</xdr:rowOff>
    </xdr:from>
    <xdr:to>
      <xdr:col>2</xdr:col>
      <xdr:colOff>1152526</xdr:colOff>
      <xdr:row>146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1162050</xdr:colOff>
      <xdr:row>68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87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43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59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61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62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64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65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63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291</xdr:row>
      <xdr:rowOff>16257</xdr:rowOff>
    </xdr:from>
    <xdr:to>
      <xdr:col>2</xdr:col>
      <xdr:colOff>1169097</xdr:colOff>
      <xdr:row>292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288</xdr:row>
      <xdr:rowOff>23813</xdr:rowOff>
    </xdr:from>
    <xdr:to>
      <xdr:col>2</xdr:col>
      <xdr:colOff>1168065</xdr:colOff>
      <xdr:row>289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289</xdr:row>
      <xdr:rowOff>14659</xdr:rowOff>
    </xdr:from>
    <xdr:to>
      <xdr:col>2</xdr:col>
      <xdr:colOff>1159213</xdr:colOff>
      <xdr:row>290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290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250</xdr:row>
      <xdr:rowOff>18584</xdr:rowOff>
    </xdr:from>
    <xdr:to>
      <xdr:col>3</xdr:col>
      <xdr:colOff>0</xdr:colOff>
      <xdr:row>251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251</xdr:row>
      <xdr:rowOff>23231</xdr:rowOff>
    </xdr:from>
    <xdr:to>
      <xdr:col>2</xdr:col>
      <xdr:colOff>1166812</xdr:colOff>
      <xdr:row>252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13939</xdr:rowOff>
    </xdr:from>
    <xdr:to>
      <xdr:col>2</xdr:col>
      <xdr:colOff>1172765</xdr:colOff>
      <xdr:row>253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253</xdr:row>
      <xdr:rowOff>13939</xdr:rowOff>
    </xdr:from>
    <xdr:to>
      <xdr:col>2</xdr:col>
      <xdr:colOff>1160859</xdr:colOff>
      <xdr:row>254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9292</xdr:rowOff>
    </xdr:from>
    <xdr:to>
      <xdr:col>2</xdr:col>
      <xdr:colOff>1160858</xdr:colOff>
      <xdr:row>255</xdr:row>
      <xdr:rowOff>61199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1172766</xdr:colOff>
      <xdr:row>256</xdr:row>
      <xdr:rowOff>61197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13940</xdr:rowOff>
    </xdr:from>
    <xdr:to>
      <xdr:col>2</xdr:col>
      <xdr:colOff>1166812</xdr:colOff>
      <xdr:row>257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257</xdr:row>
      <xdr:rowOff>9292</xdr:rowOff>
    </xdr:from>
    <xdr:to>
      <xdr:col>2</xdr:col>
      <xdr:colOff>1160858</xdr:colOff>
      <xdr:row>258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258</xdr:row>
      <xdr:rowOff>9292</xdr:rowOff>
    </xdr:from>
    <xdr:to>
      <xdr:col>2</xdr:col>
      <xdr:colOff>1172765</xdr:colOff>
      <xdr:row>259</xdr:row>
      <xdr:rowOff>61199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259</xdr:row>
      <xdr:rowOff>9294</xdr:rowOff>
    </xdr:from>
    <xdr:to>
      <xdr:col>2</xdr:col>
      <xdr:colOff>1172765</xdr:colOff>
      <xdr:row>260</xdr:row>
      <xdr:rowOff>61197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13938</xdr:rowOff>
    </xdr:from>
    <xdr:to>
      <xdr:col>2</xdr:col>
      <xdr:colOff>1160859</xdr:colOff>
      <xdr:row>261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261</xdr:row>
      <xdr:rowOff>9292</xdr:rowOff>
    </xdr:from>
    <xdr:to>
      <xdr:col>2</xdr:col>
      <xdr:colOff>1160859</xdr:colOff>
      <xdr:row>262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9294</xdr:rowOff>
    </xdr:from>
    <xdr:to>
      <xdr:col>2</xdr:col>
      <xdr:colOff>1172766</xdr:colOff>
      <xdr:row>263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265</xdr:row>
      <xdr:rowOff>13940</xdr:rowOff>
    </xdr:from>
    <xdr:to>
      <xdr:col>2</xdr:col>
      <xdr:colOff>1166812</xdr:colOff>
      <xdr:row>266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266</xdr:row>
      <xdr:rowOff>13940</xdr:rowOff>
    </xdr:from>
    <xdr:to>
      <xdr:col>2</xdr:col>
      <xdr:colOff>1166811</xdr:colOff>
      <xdr:row>267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268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268</xdr:row>
      <xdr:rowOff>9292</xdr:rowOff>
    </xdr:from>
    <xdr:to>
      <xdr:col>2</xdr:col>
      <xdr:colOff>1166811</xdr:colOff>
      <xdr:row>269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263</xdr:row>
      <xdr:rowOff>13940</xdr:rowOff>
    </xdr:from>
    <xdr:to>
      <xdr:col>2</xdr:col>
      <xdr:colOff>1166812</xdr:colOff>
      <xdr:row>264</xdr:row>
      <xdr:rowOff>55244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9292</xdr:rowOff>
    </xdr:from>
    <xdr:to>
      <xdr:col>2</xdr:col>
      <xdr:colOff>1160859</xdr:colOff>
      <xdr:row>270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9293</xdr:rowOff>
    </xdr:from>
    <xdr:to>
      <xdr:col>2</xdr:col>
      <xdr:colOff>1160858</xdr:colOff>
      <xdr:row>265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9294</xdr:rowOff>
    </xdr:from>
    <xdr:to>
      <xdr:col>2</xdr:col>
      <xdr:colOff>1166812</xdr:colOff>
      <xdr:row>271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273</xdr:row>
      <xdr:rowOff>15039</xdr:rowOff>
    </xdr:from>
    <xdr:to>
      <xdr:col>2</xdr:col>
      <xdr:colOff>1166811</xdr:colOff>
      <xdr:row>274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271</xdr:row>
      <xdr:rowOff>15041</xdr:rowOff>
    </xdr:from>
    <xdr:to>
      <xdr:col>2</xdr:col>
      <xdr:colOff>1172766</xdr:colOff>
      <xdr:row>272</xdr:row>
      <xdr:rowOff>61199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272</xdr:row>
      <xdr:rowOff>15040</xdr:rowOff>
    </xdr:from>
    <xdr:to>
      <xdr:col>2</xdr:col>
      <xdr:colOff>1160859</xdr:colOff>
      <xdr:row>273</xdr:row>
      <xdr:rowOff>70961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275</xdr:row>
      <xdr:rowOff>10887</xdr:rowOff>
    </xdr:from>
    <xdr:to>
      <xdr:col>2</xdr:col>
      <xdr:colOff>1166811</xdr:colOff>
      <xdr:row>276</xdr:row>
      <xdr:rowOff>53868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276</xdr:row>
      <xdr:rowOff>10886</xdr:rowOff>
    </xdr:from>
    <xdr:to>
      <xdr:col>2</xdr:col>
      <xdr:colOff>1166812</xdr:colOff>
      <xdr:row>277</xdr:row>
      <xdr:rowOff>55244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277</xdr:row>
      <xdr:rowOff>10885</xdr:rowOff>
    </xdr:from>
    <xdr:to>
      <xdr:col>2</xdr:col>
      <xdr:colOff>1160859</xdr:colOff>
      <xdr:row>278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10887</xdr:rowOff>
    </xdr:from>
    <xdr:to>
      <xdr:col>2</xdr:col>
      <xdr:colOff>1160858</xdr:colOff>
      <xdr:row>279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279</xdr:row>
      <xdr:rowOff>10886</xdr:rowOff>
    </xdr:from>
    <xdr:to>
      <xdr:col>2</xdr:col>
      <xdr:colOff>1166811</xdr:colOff>
      <xdr:row>280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280</xdr:row>
      <xdr:rowOff>10886</xdr:rowOff>
    </xdr:from>
    <xdr:to>
      <xdr:col>2</xdr:col>
      <xdr:colOff>1166812</xdr:colOff>
      <xdr:row>281</xdr:row>
      <xdr:rowOff>55244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274</xdr:row>
      <xdr:rowOff>16329</xdr:rowOff>
    </xdr:from>
    <xdr:to>
      <xdr:col>2</xdr:col>
      <xdr:colOff>1166812</xdr:colOff>
      <xdr:row>275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282</xdr:row>
      <xdr:rowOff>16329</xdr:rowOff>
    </xdr:from>
    <xdr:to>
      <xdr:col>2</xdr:col>
      <xdr:colOff>1166811</xdr:colOff>
      <xdr:row>283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283</xdr:row>
      <xdr:rowOff>10886</xdr:rowOff>
    </xdr:from>
    <xdr:to>
      <xdr:col>3</xdr:col>
      <xdr:colOff>2100</xdr:colOff>
      <xdr:row>284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284</xdr:row>
      <xdr:rowOff>16329</xdr:rowOff>
    </xdr:from>
    <xdr:to>
      <xdr:col>2</xdr:col>
      <xdr:colOff>1160859</xdr:colOff>
      <xdr:row>285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281</xdr:row>
      <xdr:rowOff>8975</xdr:rowOff>
    </xdr:from>
    <xdr:to>
      <xdr:col>2</xdr:col>
      <xdr:colOff>1166379</xdr:colOff>
      <xdr:row>282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74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73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88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110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127D8991-5E49-422C-BBE0-4E5E2E15805E}"/>
            </a:ext>
          </a:extLst>
        </xdr:cNvPr>
        <xdr:cNvSpPr txBox="1"/>
      </xdr:nvSpPr>
      <xdr:spPr>
        <a:xfrm>
          <a:off x="18898884" y="50927837"/>
          <a:ext cx="1766012" cy="49778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39462</xdr:colOff>
      <xdr:row>0</xdr:row>
      <xdr:rowOff>77560</xdr:rowOff>
    </xdr:from>
    <xdr:to>
      <xdr:col>5</xdr:col>
      <xdr:colOff>507548</xdr:colOff>
      <xdr:row>4</xdr:row>
      <xdr:rowOff>153761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27EA1C7A-B382-4357-883C-FCDE97CF380F}"/>
            </a:ext>
          </a:extLst>
        </xdr:cNvPr>
        <xdr:cNvSpPr txBox="1"/>
      </xdr:nvSpPr>
      <xdr:spPr>
        <a:xfrm>
          <a:off x="202748" y="77560"/>
          <a:ext cx="3156857" cy="8164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09.02.2026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134710</xdr:colOff>
      <xdr:row>5</xdr:row>
      <xdr:rowOff>104775</xdr:rowOff>
    </xdr:from>
    <xdr:to>
      <xdr:col>4</xdr:col>
      <xdr:colOff>238124</xdr:colOff>
      <xdr:row>7</xdr:row>
      <xdr:rowOff>10381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134710" y="105727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19049</xdr:colOff>
      <xdr:row>12</xdr:row>
      <xdr:rowOff>23950</xdr:rowOff>
    </xdr:from>
    <xdr:ext cx="879021" cy="1482190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4" y="2443300"/>
          <a:ext cx="879021" cy="1482190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40</xdr:row>
      <xdr:rowOff>69850</xdr:rowOff>
    </xdr:from>
    <xdr:to>
      <xdr:col>13</xdr:col>
      <xdr:colOff>302373</xdr:colOff>
      <xdr:row>43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3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19</xdr:row>
      <xdr:rowOff>27224</xdr:rowOff>
    </xdr:from>
    <xdr:to>
      <xdr:col>2</xdr:col>
      <xdr:colOff>898071</xdr:colOff>
      <xdr:row>19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20</xdr:row>
      <xdr:rowOff>27220</xdr:rowOff>
    </xdr:from>
    <xdr:to>
      <xdr:col>3</xdr:col>
      <xdr:colOff>0</xdr:colOff>
      <xdr:row>20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21</xdr:row>
      <xdr:rowOff>17702</xdr:rowOff>
    </xdr:from>
    <xdr:to>
      <xdr:col>3</xdr:col>
      <xdr:colOff>0</xdr:colOff>
      <xdr:row>21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22</xdr:row>
      <xdr:rowOff>17691</xdr:rowOff>
    </xdr:from>
    <xdr:to>
      <xdr:col>3</xdr:col>
      <xdr:colOff>0</xdr:colOff>
      <xdr:row>22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23</xdr:row>
      <xdr:rowOff>8166</xdr:rowOff>
    </xdr:from>
    <xdr:to>
      <xdr:col>2</xdr:col>
      <xdr:colOff>898070</xdr:colOff>
      <xdr:row>23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25</xdr:row>
      <xdr:rowOff>10571</xdr:rowOff>
    </xdr:from>
    <xdr:to>
      <xdr:col>2</xdr:col>
      <xdr:colOff>909276</xdr:colOff>
      <xdr:row>26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26</xdr:row>
      <xdr:rowOff>27222</xdr:rowOff>
    </xdr:from>
    <xdr:to>
      <xdr:col>2</xdr:col>
      <xdr:colOff>896470</xdr:colOff>
      <xdr:row>26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27</xdr:row>
      <xdr:rowOff>27218</xdr:rowOff>
    </xdr:from>
    <xdr:to>
      <xdr:col>2</xdr:col>
      <xdr:colOff>898069</xdr:colOff>
      <xdr:row>27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28</xdr:row>
      <xdr:rowOff>27218</xdr:rowOff>
    </xdr:from>
    <xdr:to>
      <xdr:col>2</xdr:col>
      <xdr:colOff>896470</xdr:colOff>
      <xdr:row>28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29</xdr:row>
      <xdr:rowOff>17699</xdr:rowOff>
    </xdr:from>
    <xdr:to>
      <xdr:col>2</xdr:col>
      <xdr:colOff>891401</xdr:colOff>
      <xdr:row>29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31</xdr:row>
      <xdr:rowOff>38425</xdr:rowOff>
    </xdr:from>
    <xdr:to>
      <xdr:col>2</xdr:col>
      <xdr:colOff>895668</xdr:colOff>
      <xdr:row>31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32</xdr:row>
      <xdr:rowOff>28577</xdr:rowOff>
    </xdr:from>
    <xdr:to>
      <xdr:col>2</xdr:col>
      <xdr:colOff>884460</xdr:colOff>
      <xdr:row>32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33</xdr:row>
      <xdr:rowOff>5775</xdr:rowOff>
    </xdr:from>
    <xdr:to>
      <xdr:col>2</xdr:col>
      <xdr:colOff>885825</xdr:colOff>
      <xdr:row>33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34</xdr:row>
      <xdr:rowOff>32657</xdr:rowOff>
    </xdr:from>
    <xdr:to>
      <xdr:col>2</xdr:col>
      <xdr:colOff>884461</xdr:colOff>
      <xdr:row>34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35</xdr:row>
      <xdr:rowOff>23135</xdr:rowOff>
    </xdr:from>
    <xdr:to>
      <xdr:col>2</xdr:col>
      <xdr:colOff>904875</xdr:colOff>
      <xdr:row>35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37</xdr:row>
      <xdr:rowOff>13616</xdr:rowOff>
    </xdr:from>
    <xdr:to>
      <xdr:col>2</xdr:col>
      <xdr:colOff>898072</xdr:colOff>
      <xdr:row>38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38</xdr:row>
      <xdr:rowOff>19049</xdr:rowOff>
    </xdr:from>
    <xdr:to>
      <xdr:col>2</xdr:col>
      <xdr:colOff>898072</xdr:colOff>
      <xdr:row>38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36</xdr:row>
      <xdr:rowOff>22412</xdr:rowOff>
    </xdr:from>
    <xdr:to>
      <xdr:col>2</xdr:col>
      <xdr:colOff>904875</xdr:colOff>
      <xdr:row>36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16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17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1497665</xdr:colOff>
      <xdr:row>0</xdr:row>
      <xdr:rowOff>180975</xdr:rowOff>
    </xdr:from>
    <xdr:to>
      <xdr:col>10</xdr:col>
      <xdr:colOff>0</xdr:colOff>
      <xdr:row>6</xdr:row>
      <xdr:rowOff>57150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54865" y="180975"/>
          <a:ext cx="6252322" cy="10191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38099</xdr:rowOff>
    </xdr:from>
    <xdr:to>
      <xdr:col>9</xdr:col>
      <xdr:colOff>142875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47900" y="990599"/>
          <a:ext cx="5419725" cy="6159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574676</xdr:colOff>
      <xdr:row>49</xdr:row>
      <xdr:rowOff>23345</xdr:rowOff>
    </xdr:from>
    <xdr:to>
      <xdr:col>9</xdr:col>
      <xdr:colOff>184151</xdr:colOff>
      <xdr:row>51</xdr:row>
      <xdr:rowOff>67504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5956301" y="11158070"/>
          <a:ext cx="1752600" cy="42515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95250</xdr:colOff>
      <xdr:row>0</xdr:row>
      <xdr:rowOff>133349</xdr:rowOff>
    </xdr:from>
    <xdr:to>
      <xdr:col>2</xdr:col>
      <xdr:colOff>2371725</xdr:colOff>
      <xdr:row>6</xdr:row>
      <xdr:rowOff>57150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14186D48-765F-460F-B568-013277E358D4}"/>
            </a:ext>
          </a:extLst>
        </xdr:cNvPr>
        <xdr:cNvSpPr txBox="1"/>
      </xdr:nvSpPr>
      <xdr:spPr>
        <a:xfrm>
          <a:off x="95250" y="133349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16.02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  <xdr:twoCellAnchor>
    <xdr:from>
      <xdr:col>3</xdr:col>
      <xdr:colOff>495299</xdr:colOff>
      <xdr:row>1</xdr:row>
      <xdr:rowOff>2721</xdr:rowOff>
    </xdr:from>
    <xdr:to>
      <xdr:col>9</xdr:col>
      <xdr:colOff>0</xdr:colOff>
      <xdr:row>6</xdr:row>
      <xdr:rowOff>95250</xdr:rowOff>
    </xdr:to>
    <xdr:sp macro="" textlink="">
      <xdr:nvSpPr>
        <xdr:cNvPr id="142" name="Google Shape;74;p11">
          <a:extLst>
            <a:ext uri="{FF2B5EF4-FFF2-40B4-BE49-F238E27FC236}">
              <a16:creationId xmlns:a16="http://schemas.microsoft.com/office/drawing/2014/main" id="{BA4A0433-E433-4E40-8BC6-9B5008E98167}"/>
            </a:ext>
          </a:extLst>
        </xdr:cNvPr>
        <xdr:cNvSpPr txBox="1">
          <a:spLocks noGrp="1"/>
        </xdr:cNvSpPr>
      </xdr:nvSpPr>
      <xdr:spPr>
        <a:xfrm>
          <a:off x="2057399" y="193221"/>
          <a:ext cx="5591176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0</xdr:colOff>
      <xdr:row>9</xdr:row>
      <xdr:rowOff>57150</xdr:rowOff>
    </xdr:to>
    <xdr:sp macro="" textlink="">
      <xdr:nvSpPr>
        <xdr:cNvPr id="165" name="Google Shape;78;p11">
          <a:extLst>
            <a:ext uri="{FF2B5EF4-FFF2-40B4-BE49-F238E27FC236}">
              <a16:creationId xmlns:a16="http://schemas.microsoft.com/office/drawing/2014/main" id="{BE579357-83C5-4D46-8864-F3E0D8E9F4BF}"/>
            </a:ext>
          </a:extLst>
        </xdr:cNvPr>
        <xdr:cNvSpPr txBox="1"/>
      </xdr:nvSpPr>
      <xdr:spPr>
        <a:xfrm>
          <a:off x="1828800" y="967467"/>
          <a:ext cx="5819775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166" name="Google Shape;79;p11">
          <a:extLst>
            <a:ext uri="{FF2B5EF4-FFF2-40B4-BE49-F238E27FC236}">
              <a16:creationId xmlns:a16="http://schemas.microsoft.com/office/drawing/2014/main" id="{CAF1FC26-6B7A-4E65-BCE6-218BAA04D014}"/>
            </a:ext>
          </a:extLst>
        </xdr:cNvPr>
        <xdr:cNvSpPr txBox="1"/>
      </xdr:nvSpPr>
      <xdr:spPr>
        <a:xfrm>
          <a:off x="5535707" y="18707100"/>
          <a:ext cx="1664779" cy="2791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26334</xdr:colOff>
      <xdr:row>0</xdr:row>
      <xdr:rowOff>66674</xdr:rowOff>
    </xdr:from>
    <xdr:to>
      <xdr:col>5</xdr:col>
      <xdr:colOff>331134</xdr:colOff>
      <xdr:row>4</xdr:row>
      <xdr:rowOff>142875</xdr:rowOff>
    </xdr:to>
    <xdr:sp macro="" textlink="">
      <xdr:nvSpPr>
        <xdr:cNvPr id="167" name="Google Shape;78;p11">
          <a:extLst>
            <a:ext uri="{FF2B5EF4-FFF2-40B4-BE49-F238E27FC236}">
              <a16:creationId xmlns:a16="http://schemas.microsoft.com/office/drawing/2014/main" id="{F22A8712-3685-4086-96FC-60ABBFE992EF}"/>
            </a:ext>
          </a:extLst>
        </xdr:cNvPr>
        <xdr:cNvSpPr txBox="1"/>
      </xdr:nvSpPr>
      <xdr:spPr>
        <a:xfrm>
          <a:off x="26334" y="66674"/>
          <a:ext cx="3341594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168" name="Google Shape;79;p11">
          <a:extLst>
            <a:ext uri="{FF2B5EF4-FFF2-40B4-BE49-F238E27FC236}">
              <a16:creationId xmlns:a16="http://schemas.microsoft.com/office/drawing/2014/main" id="{B5698B92-AB63-4A02-A772-00B169DA9157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777C63A9-1C72-4647-B5D3-957ABDD3D8C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129898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E46ECAC4-CCBB-41A8-BEE3-CD371914DD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13970219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37D4C246-5ED1-425A-A68E-DAF091DB99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13235738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16BBAA0B-0C8D-4C6C-BB0E-338F9AB85E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13490332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FAA81A3-845B-42D4-ABF9-A8F7548CE6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13733858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EF83571-5D61-4C63-A3DE-D5A661B49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9240" y="12130367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B9EB5ED6-40F8-4C06-9211-7E401E62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4618" y="12400429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179" name="Рисунок 19">
          <a:extLst>
            <a:ext uri="{FF2B5EF4-FFF2-40B4-BE49-F238E27FC236}">
              <a16:creationId xmlns:a16="http://schemas.microsoft.com/office/drawing/2014/main" id="{614845F6-9575-4D82-B743-38C564070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6104" y="141639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180" name="Рисунок 27">
          <a:extLst>
            <a:ext uri="{FF2B5EF4-FFF2-40B4-BE49-F238E27FC236}">
              <a16:creationId xmlns:a16="http://schemas.microsoft.com/office/drawing/2014/main" id="{DDDFFBF9-12E1-4D5E-B435-78612A8AD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144116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181" name="Рисунок 28">
          <a:extLst>
            <a:ext uri="{FF2B5EF4-FFF2-40B4-BE49-F238E27FC236}">
              <a16:creationId xmlns:a16="http://schemas.microsoft.com/office/drawing/2014/main" id="{65EE160C-DD83-48D3-A499-3D77E22B5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14625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603F0968-15A9-4470-B7F7-F447E147C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1560755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183" name="Рисунок 25">
          <a:extLst>
            <a:ext uri="{FF2B5EF4-FFF2-40B4-BE49-F238E27FC236}">
              <a16:creationId xmlns:a16="http://schemas.microsoft.com/office/drawing/2014/main" id="{537AD6A8-E3CD-4CAB-9BD7-291584980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14625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184" name="Рисунок 29">
          <a:extLst>
            <a:ext uri="{FF2B5EF4-FFF2-40B4-BE49-F238E27FC236}">
              <a16:creationId xmlns:a16="http://schemas.microsoft.com/office/drawing/2014/main" id="{210D3EE4-A489-4AAC-BBC1-B34B1F53B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146575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F7E1E312-A51F-436A-838D-CA818BD21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567732"/>
          <a:ext cx="3535948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41BB74C-C94F-4521-AF91-3DA10C61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567732"/>
          <a:ext cx="1747800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5DE169AC-BEA0-4066-B661-53C4DF7E1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720132"/>
          <a:ext cx="1747800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417A1B7-A488-44DD-AD1A-8AD5B595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5872532"/>
          <a:ext cx="1750602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C05C4C60-A858-4455-815A-D8C99088F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567732"/>
          <a:ext cx="2588919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E7026AF3-68F5-48CB-8812-7D3CCDB4C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512445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206" name="Рисунок 15">
          <a:extLst>
            <a:ext uri="{FF2B5EF4-FFF2-40B4-BE49-F238E27FC236}">
              <a16:creationId xmlns:a16="http://schemas.microsoft.com/office/drawing/2014/main" id="{FD419466-81A7-48C9-A427-6F1C94BAB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46529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209" name="Рисунок 15">
          <a:extLst>
            <a:ext uri="{FF2B5EF4-FFF2-40B4-BE49-F238E27FC236}">
              <a16:creationId xmlns:a16="http://schemas.microsoft.com/office/drawing/2014/main" id="{BF9C3B67-E04C-4325-87C0-0678B13F3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46529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222" name="Рисунок 15">
          <a:extLst>
            <a:ext uri="{FF2B5EF4-FFF2-40B4-BE49-F238E27FC236}">
              <a16:creationId xmlns:a16="http://schemas.microsoft.com/office/drawing/2014/main" id="{A49127A5-2FB1-401F-8760-28D220E8B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46977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223" name="Рисунок 151">
          <a:extLst>
            <a:ext uri="{FF2B5EF4-FFF2-40B4-BE49-F238E27FC236}">
              <a16:creationId xmlns:a16="http://schemas.microsoft.com/office/drawing/2014/main" id="{238B6914-3D71-41C9-AD0A-B3F2CA9F8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6810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254" name="Рисунок 136">
          <a:extLst>
            <a:ext uri="{FF2B5EF4-FFF2-40B4-BE49-F238E27FC236}">
              <a16:creationId xmlns:a16="http://schemas.microsoft.com/office/drawing/2014/main" id="{F310EEE7-EB8B-4B3F-8C50-7B645E26D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70583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42290D50-6051-41B0-A7A3-01F8CD33D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7272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256" name="Рисунок 166">
          <a:extLst>
            <a:ext uri="{FF2B5EF4-FFF2-40B4-BE49-F238E27FC236}">
              <a16:creationId xmlns:a16="http://schemas.microsoft.com/office/drawing/2014/main" id="{D1D7CCB8-F20F-4875-89EB-CF26ED87B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7294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258" name="Рисунок 164">
          <a:extLst>
            <a:ext uri="{FF2B5EF4-FFF2-40B4-BE49-F238E27FC236}">
              <a16:creationId xmlns:a16="http://schemas.microsoft.com/office/drawing/2014/main" id="{FADCB8E1-E912-4864-8E44-3C4CCBF7F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7553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267" name="Рисунок 149">
          <a:extLst>
            <a:ext uri="{FF2B5EF4-FFF2-40B4-BE49-F238E27FC236}">
              <a16:creationId xmlns:a16="http://schemas.microsoft.com/office/drawing/2014/main" id="{A26A6A06-1D2A-404E-91E9-AA7021CCF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7801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268" name="Рисунок 167">
          <a:extLst>
            <a:ext uri="{FF2B5EF4-FFF2-40B4-BE49-F238E27FC236}">
              <a16:creationId xmlns:a16="http://schemas.microsoft.com/office/drawing/2014/main" id="{36FD8E09-3A80-4372-895F-E95702AC3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8048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9" name="Рисунок 150">
          <a:extLst>
            <a:ext uri="{FF2B5EF4-FFF2-40B4-BE49-F238E27FC236}">
              <a16:creationId xmlns:a16="http://schemas.microsoft.com/office/drawing/2014/main" id="{9E317EBC-B5A8-41CB-ADD7-41E09AACC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83" name="Рисунок 150">
          <a:extLst>
            <a:ext uri="{FF2B5EF4-FFF2-40B4-BE49-F238E27FC236}">
              <a16:creationId xmlns:a16="http://schemas.microsoft.com/office/drawing/2014/main" id="{00766C76-7DD2-4D4A-A953-EC25A50B9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85" name="Рисунок 141">
          <a:extLst>
            <a:ext uri="{FF2B5EF4-FFF2-40B4-BE49-F238E27FC236}">
              <a16:creationId xmlns:a16="http://schemas.microsoft.com/office/drawing/2014/main" id="{371CBFC4-ECC2-4B4B-8501-A53DC9DF1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87" name="Рисунок 141">
          <a:extLst>
            <a:ext uri="{FF2B5EF4-FFF2-40B4-BE49-F238E27FC236}">
              <a16:creationId xmlns:a16="http://schemas.microsoft.com/office/drawing/2014/main" id="{48061532-16D3-4CCF-9E04-3546C94CD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06" name="Рисунок 133">
          <a:extLst>
            <a:ext uri="{FF2B5EF4-FFF2-40B4-BE49-F238E27FC236}">
              <a16:creationId xmlns:a16="http://schemas.microsoft.com/office/drawing/2014/main" id="{80FF70CA-4975-4A9F-B51B-47E975ECCF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307" name="Рисунок 306">
          <a:extLst>
            <a:ext uri="{FF2B5EF4-FFF2-40B4-BE49-F238E27FC236}">
              <a16:creationId xmlns:a16="http://schemas.microsoft.com/office/drawing/2014/main" id="{58F1BEF4-34E1-45E6-8CC9-8DD109967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8882019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08" name="Рисунок 162">
          <a:extLst>
            <a:ext uri="{FF2B5EF4-FFF2-40B4-BE49-F238E27FC236}">
              <a16:creationId xmlns:a16="http://schemas.microsoft.com/office/drawing/2014/main" id="{C10569AE-5F84-4F5D-A4C4-E15DB3A4E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09" name="Рисунок 147">
          <a:extLst>
            <a:ext uri="{FF2B5EF4-FFF2-40B4-BE49-F238E27FC236}">
              <a16:creationId xmlns:a16="http://schemas.microsoft.com/office/drawing/2014/main" id="{DB0DAC4B-40E5-4080-9DE2-85FDF7BA2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310" name="Рисунок 169">
          <a:extLst>
            <a:ext uri="{FF2B5EF4-FFF2-40B4-BE49-F238E27FC236}">
              <a16:creationId xmlns:a16="http://schemas.microsoft.com/office/drawing/2014/main" id="{E04CEA35-BD1E-4947-9D94-A994262B6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311" name="Рисунок 165">
          <a:extLst>
            <a:ext uri="{FF2B5EF4-FFF2-40B4-BE49-F238E27FC236}">
              <a16:creationId xmlns:a16="http://schemas.microsoft.com/office/drawing/2014/main" id="{E4779795-3A93-4BD7-93A5-588D74984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88820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2" name="Рисунок 152">
          <a:extLst>
            <a:ext uri="{FF2B5EF4-FFF2-40B4-BE49-F238E27FC236}">
              <a16:creationId xmlns:a16="http://schemas.microsoft.com/office/drawing/2014/main" id="{43952958-AE11-4F33-8D20-60BFE25A5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3" name="Рисунок 168">
          <a:extLst>
            <a:ext uri="{FF2B5EF4-FFF2-40B4-BE49-F238E27FC236}">
              <a16:creationId xmlns:a16="http://schemas.microsoft.com/office/drawing/2014/main" id="{C7CB2D87-2EF2-42B0-9BB3-7FA4B559C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14" name="Рисунок 170">
          <a:extLst>
            <a:ext uri="{FF2B5EF4-FFF2-40B4-BE49-F238E27FC236}">
              <a16:creationId xmlns:a16="http://schemas.microsoft.com/office/drawing/2014/main" id="{8D7D3B95-6B13-4F05-BED4-E8CB50913A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15" name="Рисунок 163">
          <a:extLst>
            <a:ext uri="{FF2B5EF4-FFF2-40B4-BE49-F238E27FC236}">
              <a16:creationId xmlns:a16="http://schemas.microsoft.com/office/drawing/2014/main" id="{2A8CD57C-D149-42AA-89FE-D49764C44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16" name="Рисунок 160">
          <a:extLst>
            <a:ext uri="{FF2B5EF4-FFF2-40B4-BE49-F238E27FC236}">
              <a16:creationId xmlns:a16="http://schemas.microsoft.com/office/drawing/2014/main" id="{218B4D0D-74B7-42F9-BE7D-03EE445FE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17" name="Рисунок 159">
          <a:extLst>
            <a:ext uri="{FF2B5EF4-FFF2-40B4-BE49-F238E27FC236}">
              <a16:creationId xmlns:a16="http://schemas.microsoft.com/office/drawing/2014/main" id="{FC8E8C84-CDA6-4F97-9892-DDB53D9E8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8" name="Рисунок 158">
          <a:extLst>
            <a:ext uri="{FF2B5EF4-FFF2-40B4-BE49-F238E27FC236}">
              <a16:creationId xmlns:a16="http://schemas.microsoft.com/office/drawing/2014/main" id="{040B02EF-08FE-4853-8EDC-386B8A86A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9" name="Рисунок 157">
          <a:extLst>
            <a:ext uri="{FF2B5EF4-FFF2-40B4-BE49-F238E27FC236}">
              <a16:creationId xmlns:a16="http://schemas.microsoft.com/office/drawing/2014/main" id="{DEC109A1-B23D-4FF4-8380-BB7619205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20" name="Рисунок 156">
          <a:extLst>
            <a:ext uri="{FF2B5EF4-FFF2-40B4-BE49-F238E27FC236}">
              <a16:creationId xmlns:a16="http://schemas.microsoft.com/office/drawing/2014/main" id="{66AB36C8-C8EA-4645-AB62-06B9EF144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321" name="Рисунок 153">
          <a:extLst>
            <a:ext uri="{FF2B5EF4-FFF2-40B4-BE49-F238E27FC236}">
              <a16:creationId xmlns:a16="http://schemas.microsoft.com/office/drawing/2014/main" id="{58E79D14-1EB2-4ACF-9FC3-17083A390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322" name="Рисунок 146">
          <a:extLst>
            <a:ext uri="{FF2B5EF4-FFF2-40B4-BE49-F238E27FC236}">
              <a16:creationId xmlns:a16="http://schemas.microsoft.com/office/drawing/2014/main" id="{37ABAFAD-C64A-4246-98CE-761C5C942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3" name="Рисунок 145">
          <a:extLst>
            <a:ext uri="{FF2B5EF4-FFF2-40B4-BE49-F238E27FC236}">
              <a16:creationId xmlns:a16="http://schemas.microsoft.com/office/drawing/2014/main" id="{55E92B50-3C3C-4B68-B3F7-3C42D33B9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324" name="Рисунок 144">
          <a:extLst>
            <a:ext uri="{FF2B5EF4-FFF2-40B4-BE49-F238E27FC236}">
              <a16:creationId xmlns:a16="http://schemas.microsoft.com/office/drawing/2014/main" id="{9A5556FF-E0DB-4769-9602-CD33230B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88820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25" name="Рисунок 143">
          <a:extLst>
            <a:ext uri="{FF2B5EF4-FFF2-40B4-BE49-F238E27FC236}">
              <a16:creationId xmlns:a16="http://schemas.microsoft.com/office/drawing/2014/main" id="{EC2C1DB8-6338-4A42-8507-9CACC1A5A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6" name="Рисунок 142">
          <a:extLst>
            <a:ext uri="{FF2B5EF4-FFF2-40B4-BE49-F238E27FC236}">
              <a16:creationId xmlns:a16="http://schemas.microsoft.com/office/drawing/2014/main" id="{A2E55956-7C19-460A-8FC1-78A724A1F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7" name="Рисунок 140">
          <a:extLst>
            <a:ext uri="{FF2B5EF4-FFF2-40B4-BE49-F238E27FC236}">
              <a16:creationId xmlns:a16="http://schemas.microsoft.com/office/drawing/2014/main" id="{D77DA48A-613F-4768-8A16-DC4219DB2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28" name="Рисунок 139">
          <a:extLst>
            <a:ext uri="{FF2B5EF4-FFF2-40B4-BE49-F238E27FC236}">
              <a16:creationId xmlns:a16="http://schemas.microsoft.com/office/drawing/2014/main" id="{B9385670-30E9-4F3F-B277-672F7A5E4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29" name="Рисунок 138">
          <a:extLst>
            <a:ext uri="{FF2B5EF4-FFF2-40B4-BE49-F238E27FC236}">
              <a16:creationId xmlns:a16="http://schemas.microsoft.com/office/drawing/2014/main" id="{47A19380-4B59-4168-9BA5-99A6B8673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30" name="Рисунок 122">
          <a:extLst>
            <a:ext uri="{FF2B5EF4-FFF2-40B4-BE49-F238E27FC236}">
              <a16:creationId xmlns:a16="http://schemas.microsoft.com/office/drawing/2014/main" id="{961B0CE6-E0FA-4A42-8EB0-7FD239EF2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1" name="Рисунок 126">
          <a:extLst>
            <a:ext uri="{FF2B5EF4-FFF2-40B4-BE49-F238E27FC236}">
              <a16:creationId xmlns:a16="http://schemas.microsoft.com/office/drawing/2014/main" id="{585F029C-3F28-4760-92C9-7076F50A1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332" name="Рисунок 123">
          <a:extLst>
            <a:ext uri="{FF2B5EF4-FFF2-40B4-BE49-F238E27FC236}">
              <a16:creationId xmlns:a16="http://schemas.microsoft.com/office/drawing/2014/main" id="{6D01FE45-B81B-41FA-85B9-57F75D9CC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3" name="Рисунок 124">
          <a:extLst>
            <a:ext uri="{FF2B5EF4-FFF2-40B4-BE49-F238E27FC236}">
              <a16:creationId xmlns:a16="http://schemas.microsoft.com/office/drawing/2014/main" id="{BC05E8DE-9592-43EC-B7DB-634F59F16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4" name="Рисунок 125">
          <a:extLst>
            <a:ext uri="{FF2B5EF4-FFF2-40B4-BE49-F238E27FC236}">
              <a16:creationId xmlns:a16="http://schemas.microsoft.com/office/drawing/2014/main" id="{1D98E80F-FFBD-49BC-84E4-FD836C049B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35" name="Рисунок 127">
          <a:extLst>
            <a:ext uri="{FF2B5EF4-FFF2-40B4-BE49-F238E27FC236}">
              <a16:creationId xmlns:a16="http://schemas.microsoft.com/office/drawing/2014/main" id="{ACACDA22-B194-4781-93E4-F90D90157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6" name="Рисунок 130">
          <a:extLst>
            <a:ext uri="{FF2B5EF4-FFF2-40B4-BE49-F238E27FC236}">
              <a16:creationId xmlns:a16="http://schemas.microsoft.com/office/drawing/2014/main" id="{BA9371A4-551E-40FC-863B-39C5C517C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7" name="Рисунок 137">
          <a:extLst>
            <a:ext uri="{FF2B5EF4-FFF2-40B4-BE49-F238E27FC236}">
              <a16:creationId xmlns:a16="http://schemas.microsoft.com/office/drawing/2014/main" id="{207B6F7E-B567-4253-93E4-FD56B621D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8" name="Рисунок 132">
          <a:extLst>
            <a:ext uri="{FF2B5EF4-FFF2-40B4-BE49-F238E27FC236}">
              <a16:creationId xmlns:a16="http://schemas.microsoft.com/office/drawing/2014/main" id="{FCDC532B-C34C-46C8-B472-8EB767B62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9" name="Рисунок 128">
          <a:extLst>
            <a:ext uri="{FF2B5EF4-FFF2-40B4-BE49-F238E27FC236}">
              <a16:creationId xmlns:a16="http://schemas.microsoft.com/office/drawing/2014/main" id="{3F6C7AB3-A147-42D9-912F-AF6FD7B61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340" name="Рисунок 94">
          <a:extLst>
            <a:ext uri="{FF2B5EF4-FFF2-40B4-BE49-F238E27FC236}">
              <a16:creationId xmlns:a16="http://schemas.microsoft.com/office/drawing/2014/main" id="{7FFE6DD8-9F50-4316-8B77-70C44BFA5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341" name="Рисунок 121">
          <a:extLst>
            <a:ext uri="{FF2B5EF4-FFF2-40B4-BE49-F238E27FC236}">
              <a16:creationId xmlns:a16="http://schemas.microsoft.com/office/drawing/2014/main" id="{6E102658-A2AB-4FBC-93A8-F892409D1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342" name="Рисунок 102">
          <a:extLst>
            <a:ext uri="{FF2B5EF4-FFF2-40B4-BE49-F238E27FC236}">
              <a16:creationId xmlns:a16="http://schemas.microsoft.com/office/drawing/2014/main" id="{1BA96F85-935A-498B-B31D-7ECF07836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43" name="Рисунок 134">
          <a:extLst>
            <a:ext uri="{FF2B5EF4-FFF2-40B4-BE49-F238E27FC236}">
              <a16:creationId xmlns:a16="http://schemas.microsoft.com/office/drawing/2014/main" id="{F5FD1960-8E74-4719-98BC-CCAAD23AD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7A016480-D78A-40DE-9D53-9314BAE53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7031431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345" name="Рисунок 344">
          <a:extLst>
            <a:ext uri="{FF2B5EF4-FFF2-40B4-BE49-F238E27FC236}">
              <a16:creationId xmlns:a16="http://schemas.microsoft.com/office/drawing/2014/main" id="{D7DF500E-B492-4923-BA8A-83E4AD327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9353550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346" name="Рисунок 345">
          <a:extLst>
            <a:ext uri="{FF2B5EF4-FFF2-40B4-BE49-F238E27FC236}">
              <a16:creationId xmlns:a16="http://schemas.microsoft.com/office/drawing/2014/main" id="{79AB7741-01CF-4781-8DDF-9F08A9B29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9353550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347" name="Рисунок 346">
          <a:extLst>
            <a:ext uri="{FF2B5EF4-FFF2-40B4-BE49-F238E27FC236}">
              <a16:creationId xmlns:a16="http://schemas.microsoft.com/office/drawing/2014/main" id="{9AA19E95-1350-4C46-901D-C980625D2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348" name="Рисунок 347">
          <a:extLst>
            <a:ext uri="{FF2B5EF4-FFF2-40B4-BE49-F238E27FC236}">
              <a16:creationId xmlns:a16="http://schemas.microsoft.com/office/drawing/2014/main" id="{6E95C8B2-F493-470E-B021-99B089513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9353550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349" name="Рисунок 348">
          <a:extLst>
            <a:ext uri="{FF2B5EF4-FFF2-40B4-BE49-F238E27FC236}">
              <a16:creationId xmlns:a16="http://schemas.microsoft.com/office/drawing/2014/main" id="{304793B8-D834-49F7-ADBB-5751E966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9353550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F87C38-4ECA-4CBA-8693-B08EF1F1D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351" name="Рисунок 350">
          <a:extLst>
            <a:ext uri="{FF2B5EF4-FFF2-40B4-BE49-F238E27FC236}">
              <a16:creationId xmlns:a16="http://schemas.microsoft.com/office/drawing/2014/main" id="{7936150D-1AE1-4AB0-8EA7-E7869395E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9353550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352" name="Рисунок 351">
          <a:extLst>
            <a:ext uri="{FF2B5EF4-FFF2-40B4-BE49-F238E27FC236}">
              <a16:creationId xmlns:a16="http://schemas.microsoft.com/office/drawing/2014/main" id="{53617ED8-ED87-4427-B6F7-A76DDDF68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9353550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353" name="Рисунок 352">
          <a:extLst>
            <a:ext uri="{FF2B5EF4-FFF2-40B4-BE49-F238E27FC236}">
              <a16:creationId xmlns:a16="http://schemas.microsoft.com/office/drawing/2014/main" id="{9C4165D1-1A62-4FFC-B726-01FD8A02D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354" name="Рисунок 353">
          <a:extLst>
            <a:ext uri="{FF2B5EF4-FFF2-40B4-BE49-F238E27FC236}">
              <a16:creationId xmlns:a16="http://schemas.microsoft.com/office/drawing/2014/main" id="{2C255319-58D5-4D6F-9F2F-93C1F4ACE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9353550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355" name="Рисунок 354">
          <a:extLst>
            <a:ext uri="{FF2B5EF4-FFF2-40B4-BE49-F238E27FC236}">
              <a16:creationId xmlns:a16="http://schemas.microsoft.com/office/drawing/2014/main" id="{DC58FD62-8695-4602-8F84-A96C8DDE9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353550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356" name="Рисунок 355">
          <a:extLst>
            <a:ext uri="{FF2B5EF4-FFF2-40B4-BE49-F238E27FC236}">
              <a16:creationId xmlns:a16="http://schemas.microsoft.com/office/drawing/2014/main" id="{B7A4E43D-394C-4BA1-A34A-5B2A49942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9353550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357" name="Рисунок 356">
          <a:extLst>
            <a:ext uri="{FF2B5EF4-FFF2-40B4-BE49-F238E27FC236}">
              <a16:creationId xmlns:a16="http://schemas.microsoft.com/office/drawing/2014/main" id="{1B985A2E-432E-43CF-8BA9-9D805B303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9353550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358" name="Рисунок 357">
          <a:extLst>
            <a:ext uri="{FF2B5EF4-FFF2-40B4-BE49-F238E27FC236}">
              <a16:creationId xmlns:a16="http://schemas.microsoft.com/office/drawing/2014/main" id="{68AB7D98-4F47-4E86-AEF8-7628D64B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9353550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359" name="Рисунок 358">
          <a:extLst>
            <a:ext uri="{FF2B5EF4-FFF2-40B4-BE49-F238E27FC236}">
              <a16:creationId xmlns:a16="http://schemas.microsoft.com/office/drawing/2014/main" id="{798CBEA3-791B-4616-95B1-98CAB047D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601200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60" name="Рисунок 103">
          <a:extLst>
            <a:ext uri="{FF2B5EF4-FFF2-40B4-BE49-F238E27FC236}">
              <a16:creationId xmlns:a16="http://schemas.microsoft.com/office/drawing/2014/main" id="{E757609C-2EB8-4794-B18B-BAA9D8441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61" name="Рисунок 119">
          <a:extLst>
            <a:ext uri="{FF2B5EF4-FFF2-40B4-BE49-F238E27FC236}">
              <a16:creationId xmlns:a16="http://schemas.microsoft.com/office/drawing/2014/main" id="{05942BDD-66B3-4CDF-B3A7-0DF87CD15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2" name="Рисунок 120">
          <a:extLst>
            <a:ext uri="{FF2B5EF4-FFF2-40B4-BE49-F238E27FC236}">
              <a16:creationId xmlns:a16="http://schemas.microsoft.com/office/drawing/2014/main" id="{63A95F57-562B-4AA6-9CA9-18A25BF4C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63" name="Рисунок 97">
          <a:extLst>
            <a:ext uri="{FF2B5EF4-FFF2-40B4-BE49-F238E27FC236}">
              <a16:creationId xmlns:a16="http://schemas.microsoft.com/office/drawing/2014/main" id="{2C585708-59B2-455B-B40E-E0EB8608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4" name="Рисунок 116">
          <a:extLst>
            <a:ext uri="{FF2B5EF4-FFF2-40B4-BE49-F238E27FC236}">
              <a16:creationId xmlns:a16="http://schemas.microsoft.com/office/drawing/2014/main" id="{9D45C896-5094-4F53-8330-829815CB5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65" name="Рисунок 98">
          <a:extLst>
            <a:ext uri="{FF2B5EF4-FFF2-40B4-BE49-F238E27FC236}">
              <a16:creationId xmlns:a16="http://schemas.microsoft.com/office/drawing/2014/main" id="{C3E589D8-D396-4D3C-BACC-8291B47D3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6" name="Рисунок 105">
          <a:extLst>
            <a:ext uri="{FF2B5EF4-FFF2-40B4-BE49-F238E27FC236}">
              <a16:creationId xmlns:a16="http://schemas.microsoft.com/office/drawing/2014/main" id="{1CB6F43F-3329-42AE-8725-C65956C39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7" name="Рисунок 112">
          <a:extLst>
            <a:ext uri="{FF2B5EF4-FFF2-40B4-BE49-F238E27FC236}">
              <a16:creationId xmlns:a16="http://schemas.microsoft.com/office/drawing/2014/main" id="{DEC044BF-EEB9-4DEC-8077-56432D32E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68" name="Рисунок 95">
          <a:extLst>
            <a:ext uri="{FF2B5EF4-FFF2-40B4-BE49-F238E27FC236}">
              <a16:creationId xmlns:a16="http://schemas.microsoft.com/office/drawing/2014/main" id="{BC2140E5-8610-48BE-B032-C6781E137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369" name="Рисунок 115">
          <a:extLst>
            <a:ext uri="{FF2B5EF4-FFF2-40B4-BE49-F238E27FC236}">
              <a16:creationId xmlns:a16="http://schemas.microsoft.com/office/drawing/2014/main" id="{3963126B-A93B-4B2D-9A24-24663C400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89252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0" name="Рисунок 113">
          <a:extLst>
            <a:ext uri="{FF2B5EF4-FFF2-40B4-BE49-F238E27FC236}">
              <a16:creationId xmlns:a16="http://schemas.microsoft.com/office/drawing/2014/main" id="{381EF5F7-CCFF-4D96-9BFB-B513D347B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371" name="Рисунок 118">
          <a:extLst>
            <a:ext uri="{FF2B5EF4-FFF2-40B4-BE49-F238E27FC236}">
              <a16:creationId xmlns:a16="http://schemas.microsoft.com/office/drawing/2014/main" id="{D2569785-8094-4209-9B60-CA6BECB5B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2" name="Рисунок 107">
          <a:extLst>
            <a:ext uri="{FF2B5EF4-FFF2-40B4-BE49-F238E27FC236}">
              <a16:creationId xmlns:a16="http://schemas.microsoft.com/office/drawing/2014/main" id="{C2E748A5-58A3-43BA-9F92-20C616DFD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3" name="Рисунок 109">
          <a:extLst>
            <a:ext uri="{FF2B5EF4-FFF2-40B4-BE49-F238E27FC236}">
              <a16:creationId xmlns:a16="http://schemas.microsoft.com/office/drawing/2014/main" id="{D3AD3C12-33F0-436C-A7F0-CA3783DD72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374" name="Рисунок 108">
          <a:extLst>
            <a:ext uri="{FF2B5EF4-FFF2-40B4-BE49-F238E27FC236}">
              <a16:creationId xmlns:a16="http://schemas.microsoft.com/office/drawing/2014/main" id="{6DFE853B-479F-48D5-BD5D-222B90ED88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91633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375" name="Рисунок 104">
          <a:extLst>
            <a:ext uri="{FF2B5EF4-FFF2-40B4-BE49-F238E27FC236}">
              <a16:creationId xmlns:a16="http://schemas.microsoft.com/office/drawing/2014/main" id="{9E904BF4-3208-47D0-8693-BD4F5190F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376" name="Рисунок 114">
          <a:extLst>
            <a:ext uri="{FF2B5EF4-FFF2-40B4-BE49-F238E27FC236}">
              <a16:creationId xmlns:a16="http://schemas.microsoft.com/office/drawing/2014/main" id="{57EAB871-ABF7-434F-81BE-6C5235596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377" name="Рисунок 96">
          <a:extLst>
            <a:ext uri="{FF2B5EF4-FFF2-40B4-BE49-F238E27FC236}">
              <a16:creationId xmlns:a16="http://schemas.microsoft.com/office/drawing/2014/main" id="{0A59FF59-28B8-4A82-9D24-23D545D67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378" name="Рисунок 110">
          <a:extLst>
            <a:ext uri="{FF2B5EF4-FFF2-40B4-BE49-F238E27FC236}">
              <a16:creationId xmlns:a16="http://schemas.microsoft.com/office/drawing/2014/main" id="{DFAB8AFF-13AD-4430-B660-2AD82EC2C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9668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379" name="Рисунок 100">
          <a:extLst>
            <a:ext uri="{FF2B5EF4-FFF2-40B4-BE49-F238E27FC236}">
              <a16:creationId xmlns:a16="http://schemas.microsoft.com/office/drawing/2014/main" id="{F097A5E5-2EED-4F2B-BC3A-7C4402C9B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942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380" name="Рисунок 111">
          <a:extLst>
            <a:ext uri="{FF2B5EF4-FFF2-40B4-BE49-F238E27FC236}">
              <a16:creationId xmlns:a16="http://schemas.microsoft.com/office/drawing/2014/main" id="{4FDADCF0-430D-4E52-BC7C-17B158FCB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991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381" name="Рисунок 106">
          <a:extLst>
            <a:ext uri="{FF2B5EF4-FFF2-40B4-BE49-F238E27FC236}">
              <a16:creationId xmlns:a16="http://schemas.microsoft.com/office/drawing/2014/main" id="{5863D65C-42E2-4509-A2C5-7DC716A51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10163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382" name="Рисунок 101">
          <a:extLst>
            <a:ext uri="{FF2B5EF4-FFF2-40B4-BE49-F238E27FC236}">
              <a16:creationId xmlns:a16="http://schemas.microsoft.com/office/drawing/2014/main" id="{FA1DE1D8-B5FF-4EB2-A2D6-08717CEB2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104111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383" name="Рисунок 382">
          <a:extLst>
            <a:ext uri="{FF2B5EF4-FFF2-40B4-BE49-F238E27FC236}">
              <a16:creationId xmlns:a16="http://schemas.microsoft.com/office/drawing/2014/main" id="{A2A522CE-53E1-45EA-80A4-4E4BF75DF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9601200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384" name="Рисунок 76">
          <a:extLst>
            <a:ext uri="{FF2B5EF4-FFF2-40B4-BE49-F238E27FC236}">
              <a16:creationId xmlns:a16="http://schemas.microsoft.com/office/drawing/2014/main" id="{887E2E94-2AD2-4D91-864B-8803A7DAC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110509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385" name="Рисунок 384" descr="ЛДСП 9944 SU Акация Лорка 16*2800*2070 мм Кроношпан">
          <a:extLst>
            <a:ext uri="{FF2B5EF4-FFF2-40B4-BE49-F238E27FC236}">
              <a16:creationId xmlns:a16="http://schemas.microsoft.com/office/drawing/2014/main" id="{ACF59012-3EEC-4789-9A32-FA3FED6B44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9353550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386" name="Рисунок 3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F50F8D45-8D4A-4796-A1CC-154C134F8CA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9353550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387" name="Рисунок 52">
          <a:extLst>
            <a:ext uri="{FF2B5EF4-FFF2-40B4-BE49-F238E27FC236}">
              <a16:creationId xmlns:a16="http://schemas.microsoft.com/office/drawing/2014/main" id="{D53FEFD3-6C74-44BB-B7FF-3B995B60C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3705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388" name="Рисунок 40">
          <a:extLst>
            <a:ext uri="{FF2B5EF4-FFF2-40B4-BE49-F238E27FC236}">
              <a16:creationId xmlns:a16="http://schemas.microsoft.com/office/drawing/2014/main" id="{65AA0C09-F7AB-43CA-AD82-50B2CB74D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44479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389" name="Рисунок 26">
          <a:extLst>
            <a:ext uri="{FF2B5EF4-FFF2-40B4-BE49-F238E27FC236}">
              <a16:creationId xmlns:a16="http://schemas.microsoft.com/office/drawing/2014/main" id="{F8C33FBE-7557-499F-8837-2C745B37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4673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390" name="Рисунок 68">
          <a:extLst>
            <a:ext uri="{FF2B5EF4-FFF2-40B4-BE49-F238E27FC236}">
              <a16:creationId xmlns:a16="http://schemas.microsoft.com/office/drawing/2014/main" id="{4EA73C34-98FA-4041-A94B-9AC7B07F259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49527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391" name="Рисунок 63">
          <a:extLst>
            <a:ext uri="{FF2B5EF4-FFF2-40B4-BE49-F238E27FC236}">
              <a16:creationId xmlns:a16="http://schemas.microsoft.com/office/drawing/2014/main" id="{C38A21FB-021D-4C29-A923-76E003FA37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3973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392" name="Рисунок 49">
          <a:extLst>
            <a:ext uri="{FF2B5EF4-FFF2-40B4-BE49-F238E27FC236}">
              <a16:creationId xmlns:a16="http://schemas.microsoft.com/office/drawing/2014/main" id="{60721B0C-5947-414A-8081-FC0A559D3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420305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393" name="Рисунок 19">
          <a:extLst>
            <a:ext uri="{FF2B5EF4-FFF2-40B4-BE49-F238E27FC236}">
              <a16:creationId xmlns:a16="http://schemas.microsoft.com/office/drawing/2014/main" id="{E3B11F89-BCBD-4435-A6D5-F442846A0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3339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394" name="Рисунок 27">
          <a:extLst>
            <a:ext uri="{FF2B5EF4-FFF2-40B4-BE49-F238E27FC236}">
              <a16:creationId xmlns:a16="http://schemas.microsoft.com/office/drawing/2014/main" id="{5E8822E2-0D4D-4549-862B-584163B70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581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395" name="Рисунок 28">
          <a:extLst>
            <a:ext uri="{FF2B5EF4-FFF2-40B4-BE49-F238E27FC236}">
              <a16:creationId xmlns:a16="http://schemas.microsoft.com/office/drawing/2014/main" id="{05118979-95B3-47CC-89C4-536D1B24D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795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396" name="Рисунок 395">
          <a:extLst>
            <a:ext uri="{FF2B5EF4-FFF2-40B4-BE49-F238E27FC236}">
              <a16:creationId xmlns:a16="http://schemas.microsoft.com/office/drawing/2014/main" id="{EECA23C7-7DE7-4573-8CFB-377C69A3B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3541059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97" name="Рисунок 25">
          <a:extLst>
            <a:ext uri="{FF2B5EF4-FFF2-40B4-BE49-F238E27FC236}">
              <a16:creationId xmlns:a16="http://schemas.microsoft.com/office/drawing/2014/main" id="{471D2C58-637C-4B64-B9A3-FAECA7F10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795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98" name="Рисунок 29">
          <a:extLst>
            <a:ext uri="{FF2B5EF4-FFF2-40B4-BE49-F238E27FC236}">
              <a16:creationId xmlns:a16="http://schemas.microsoft.com/office/drawing/2014/main" id="{3195FAD7-8A0A-4DFB-8502-0AB75F3EC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8275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9F39C800-7895-4C9A-90B8-EC4F12E0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36107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400" name="Рисунок 399">
          <a:extLst>
            <a:ext uri="{FF2B5EF4-FFF2-40B4-BE49-F238E27FC236}">
              <a16:creationId xmlns:a16="http://schemas.microsoft.com/office/drawing/2014/main" id="{E706C706-B1ED-4428-ABE8-48FCC8C66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5642163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401" name="Рисунок 400">
          <a:extLst>
            <a:ext uri="{FF2B5EF4-FFF2-40B4-BE49-F238E27FC236}">
              <a16:creationId xmlns:a16="http://schemas.microsoft.com/office/drawing/2014/main" id="{BD40C513-EA3E-4823-B18D-F0ABBBBCD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5867401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402" name="Рисунок 401">
          <a:extLst>
            <a:ext uri="{FF2B5EF4-FFF2-40B4-BE49-F238E27FC236}">
              <a16:creationId xmlns:a16="http://schemas.microsoft.com/office/drawing/2014/main" id="{C24C7BC1-984E-4D8A-8A2A-BD98FAF9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6115051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A82D9609-8E77-4759-A87D-EBA9012F4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78301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857F91B9-7B62-4C6D-9528-B0310498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94476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A1DB76DC-E715-40AC-8746-7F7728B84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53469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324E2BF-3DD1-4A81-B26A-B3C42A791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91618"/>
          <a:ext cx="1042147" cy="24045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33D30415-B208-43B2-9FBB-9BE18EDA3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60153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8" name="Google Shape;74;p11">
          <a:extLst>
            <a:ext uri="{FF2B5EF4-FFF2-40B4-BE49-F238E27FC236}">
              <a16:creationId xmlns:a16="http://schemas.microsoft.com/office/drawing/2014/main" id="{1E9700F6-1E67-42EA-9DAC-5CEEED8ADAD4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29" name="Google Shape;78;p11">
          <a:extLst>
            <a:ext uri="{FF2B5EF4-FFF2-40B4-BE49-F238E27FC236}">
              <a16:creationId xmlns:a16="http://schemas.microsoft.com/office/drawing/2014/main" id="{0EA431A8-C246-48F6-9F7E-44D53D895D9D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30" name="Google Shape;79;p11">
          <a:extLst>
            <a:ext uri="{FF2B5EF4-FFF2-40B4-BE49-F238E27FC236}">
              <a16:creationId xmlns:a16="http://schemas.microsoft.com/office/drawing/2014/main" id="{DC25DB50-5E9E-45B5-A5A5-8F1B62B831E9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57150</xdr:colOff>
      <xdr:row>0</xdr:row>
      <xdr:rowOff>104774</xdr:rowOff>
    </xdr:from>
    <xdr:to>
      <xdr:col>5</xdr:col>
      <xdr:colOff>533400</xdr:colOff>
      <xdr:row>4</xdr:row>
      <xdr:rowOff>180975</xdr:rowOff>
    </xdr:to>
    <xdr:sp macro="" textlink="">
      <xdr:nvSpPr>
        <xdr:cNvPr id="31" name="Google Shape;78;p11">
          <a:extLst>
            <a:ext uri="{FF2B5EF4-FFF2-40B4-BE49-F238E27FC236}">
              <a16:creationId xmlns:a16="http://schemas.microsoft.com/office/drawing/2014/main" id="{E37EBCB2-D6A5-4793-B3FD-24B7C826C46B}"/>
            </a:ext>
          </a:extLst>
        </xdr:cNvPr>
        <xdr:cNvSpPr txBox="1"/>
      </xdr:nvSpPr>
      <xdr:spPr>
        <a:xfrm>
          <a:off x="57150" y="10477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32" name="Google Shape;79;p11">
          <a:extLst>
            <a:ext uri="{FF2B5EF4-FFF2-40B4-BE49-F238E27FC236}">
              <a16:creationId xmlns:a16="http://schemas.microsoft.com/office/drawing/2014/main" id="{A2823B41-D448-4371-8468-66EDD083CEFE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33" name="Рисунок 32" descr="Белый Снег">
          <a:extLst>
            <a:ext uri="{FF2B5EF4-FFF2-40B4-BE49-F238E27FC236}">
              <a16:creationId xmlns:a16="http://schemas.microsoft.com/office/drawing/2014/main" id="{4C398519-9E5A-4C3C-AF8D-C22A09092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2589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34" name="Рисунок 33" descr="Андромеда Белая">
          <a:extLst>
            <a:ext uri="{FF2B5EF4-FFF2-40B4-BE49-F238E27FC236}">
              <a16:creationId xmlns:a16="http://schemas.microsoft.com/office/drawing/2014/main" id="{66D5AA93-D998-485A-B8F9-C966C226C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127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35" name="Рисунок 34" descr="Андромеда Серая">
          <a:extLst>
            <a:ext uri="{FF2B5EF4-FFF2-40B4-BE49-F238E27FC236}">
              <a16:creationId xmlns:a16="http://schemas.microsoft.com/office/drawing/2014/main" id="{11184151-55A1-4138-9566-400B50B5D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7126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36" name="Рисунок 35" descr="Портланд">
          <a:extLst>
            <a:ext uri="{FF2B5EF4-FFF2-40B4-BE49-F238E27FC236}">
              <a16:creationId xmlns:a16="http://schemas.microsoft.com/office/drawing/2014/main" id="{6CC4EB44-4F73-4EE0-9466-FFD8871D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5424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37" name="Рисунок 36" descr="Мрамор Атлантический Серый">
          <a:extLst>
            <a:ext uri="{FF2B5EF4-FFF2-40B4-BE49-F238E27FC236}">
              <a16:creationId xmlns:a16="http://schemas.microsoft.com/office/drawing/2014/main" id="{6D3478B6-824A-40FB-80F7-71F93795D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5996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38" name="Рисунок 37" descr="Урбан Стоункрит">
          <a:extLst>
            <a:ext uri="{FF2B5EF4-FFF2-40B4-BE49-F238E27FC236}">
              <a16:creationId xmlns:a16="http://schemas.microsoft.com/office/drawing/2014/main" id="{6A48A10F-E7F4-499C-8009-4410607E7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6567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39" name="Рисунок 38" descr="Бетон Черный">
          <a:extLst>
            <a:ext uri="{FF2B5EF4-FFF2-40B4-BE49-F238E27FC236}">
              <a16:creationId xmlns:a16="http://schemas.microsoft.com/office/drawing/2014/main" id="{B1E2F0CB-CE44-4220-9959-4877D06B2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8271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40" name="Рисунок 39" descr="Омега Черный">
          <a:extLst>
            <a:ext uri="{FF2B5EF4-FFF2-40B4-BE49-F238E27FC236}">
              <a16:creationId xmlns:a16="http://schemas.microsoft.com/office/drawing/2014/main" id="{DF2984A5-5570-455D-B5D4-83F9DE8C1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8842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41" name="Рисунок 40" descr="Черный">
          <a:extLst>
            <a:ext uri="{FF2B5EF4-FFF2-40B4-BE49-F238E27FC236}">
              <a16:creationId xmlns:a16="http://schemas.microsoft.com/office/drawing/2014/main" id="{EE7BB570-C3AD-4FD1-BA91-3BFC96CD7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9414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42" name="Рисунок 41" descr="Венато">
          <a:extLst>
            <a:ext uri="{FF2B5EF4-FFF2-40B4-BE49-F238E27FC236}">
              <a16:creationId xmlns:a16="http://schemas.microsoft.com/office/drawing/2014/main" id="{C9898516-E7BE-4E8E-A557-2501F6217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716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43" name="Рисунок 42" descr="Навона Кремовая">
          <a:extLst>
            <a:ext uri="{FF2B5EF4-FFF2-40B4-BE49-F238E27FC236}">
              <a16:creationId xmlns:a16="http://schemas.microsoft.com/office/drawing/2014/main" id="{91E40AFB-C0C2-4CEF-96BF-93262AF11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4259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44" name="Рисунок 43" descr="Омега Белый">
          <a:extLst>
            <a:ext uri="{FF2B5EF4-FFF2-40B4-BE49-F238E27FC236}">
              <a16:creationId xmlns:a16="http://schemas.microsoft.com/office/drawing/2014/main" id="{FF412CD2-BCF9-4B8B-8DD5-75EBED29B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853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45" name="Рисунок 44" descr="Пельтро">
          <a:extLst>
            <a:ext uri="{FF2B5EF4-FFF2-40B4-BE49-F238E27FC236}">
              <a16:creationId xmlns:a16="http://schemas.microsoft.com/office/drawing/2014/main" id="{6F191F2C-416C-434E-BB1C-E39290FD4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7699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46" name="Рисунок 45" descr="Дуб Лонгбарр Медовый">
          <a:extLst>
            <a:ext uri="{FF2B5EF4-FFF2-40B4-BE49-F238E27FC236}">
              <a16:creationId xmlns:a16="http://schemas.microsoft.com/office/drawing/2014/main" id="{C05C51F7-C9FE-4369-9091-48458578F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9985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47" name="Рисунок 46" descr="Дуб Харди Табачный">
          <a:extLst>
            <a:ext uri="{FF2B5EF4-FFF2-40B4-BE49-F238E27FC236}">
              <a16:creationId xmlns:a16="http://schemas.microsoft.com/office/drawing/2014/main" id="{6BB0E79D-AD9F-451D-96B0-55AC79932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10557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48" name="Рисунок 47" descr="su_615x615_crop_478b24840a">
          <a:extLst>
            <a:ext uri="{FF2B5EF4-FFF2-40B4-BE49-F238E27FC236}">
              <a16:creationId xmlns:a16="http://schemas.microsoft.com/office/drawing/2014/main" id="{E1F961FB-EA05-4048-9866-3FE265B70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2567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49" name="Рисунок 48" descr="ph_615x615_crop_478b24840a">
          <a:extLst>
            <a:ext uri="{FF2B5EF4-FFF2-40B4-BE49-F238E27FC236}">
              <a16:creationId xmlns:a16="http://schemas.microsoft.com/office/drawing/2014/main" id="{C3BA26E4-6B57-4CED-B354-5176717DA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2" y="3138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50" name="Рисунок 49" descr="gm_615x615_crop_478b24840a">
          <a:extLst>
            <a:ext uri="{FF2B5EF4-FFF2-40B4-BE49-F238E27FC236}">
              <a16:creationId xmlns:a16="http://schemas.microsoft.com/office/drawing/2014/main" id="{D8E5CDBC-9EAE-461E-A5FB-24ADCA745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3" y="3711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51" name="Рисунок 50" descr="pw_615x615_crop_478b24840a">
          <a:extLst>
            <a:ext uri="{FF2B5EF4-FFF2-40B4-BE49-F238E27FC236}">
              <a16:creationId xmlns:a16="http://schemas.microsoft.com/office/drawing/2014/main" id="{74E38D60-64A2-4DE2-811B-52A3DF966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4292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52" name="Рисунок 51" descr="sl_615x615_crop_478b24840a">
          <a:extLst>
            <a:ext uri="{FF2B5EF4-FFF2-40B4-BE49-F238E27FC236}">
              <a16:creationId xmlns:a16="http://schemas.microsoft.com/office/drawing/2014/main" id="{51F52E2A-7386-4286-99F7-889A1845F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4853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53" name="Рисунок 52" descr="rs_615x615_crop_478b24840a">
          <a:extLst>
            <a:ext uri="{FF2B5EF4-FFF2-40B4-BE49-F238E27FC236}">
              <a16:creationId xmlns:a16="http://schemas.microsoft.com/office/drawing/2014/main" id="{6477BF4D-9776-4D0D-89AD-46F98837E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5424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346262</xdr:colOff>
      <xdr:row>1</xdr:row>
      <xdr:rowOff>66675</xdr:rowOff>
    </xdr:from>
    <xdr:to>
      <xdr:col>31</xdr:col>
      <xdr:colOff>677395</xdr:colOff>
      <xdr:row>6</xdr:row>
      <xdr:rowOff>60323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3125321" y="257175"/>
          <a:ext cx="15212545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13</xdr:col>
      <xdr:colOff>229722</xdr:colOff>
      <xdr:row>5</xdr:row>
      <xdr:rowOff>116541</xdr:rowOff>
    </xdr:from>
    <xdr:to>
      <xdr:col>41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30</xdr:col>
      <xdr:colOff>874940</xdr:colOff>
      <xdr:row>73</xdr:row>
      <xdr:rowOff>57150</xdr:rowOff>
    </xdr:from>
    <xdr:to>
      <xdr:col>34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27.02.2026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10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3916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10104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5208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45</xdr:row>
      <xdr:rowOff>33617</xdr:rowOff>
    </xdr:from>
    <xdr:to>
      <xdr:col>2</xdr:col>
      <xdr:colOff>907676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92206" y="10925735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46</xdr:row>
      <xdr:rowOff>20172</xdr:rowOff>
    </xdr:from>
    <xdr:to>
      <xdr:col>3</xdr:col>
      <xdr:colOff>14222</xdr:colOff>
      <xdr:row>46</xdr:row>
      <xdr:rowOff>235323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92205" y="11158819"/>
          <a:ext cx="896471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15" name="Google Shape;74;p11">
          <a:extLst>
            <a:ext uri="{FF2B5EF4-FFF2-40B4-BE49-F238E27FC236}">
              <a16:creationId xmlns:a16="http://schemas.microsoft.com/office/drawing/2014/main" id="{9F5A6777-4954-4D22-AAD1-8EA0B35BF561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911F852A-F5B7-4989-A453-E01DCBD74525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57150</xdr:colOff>
      <xdr:row>0</xdr:row>
      <xdr:rowOff>95249</xdr:rowOff>
    </xdr:from>
    <xdr:to>
      <xdr:col>3</xdr:col>
      <xdr:colOff>847725</xdr:colOff>
      <xdr:row>4</xdr:row>
      <xdr:rowOff>152400</xdr:rowOff>
    </xdr:to>
    <xdr:sp macro="" textlink="">
      <xdr:nvSpPr>
        <xdr:cNvPr id="20" name="Google Shape;78;p11">
          <a:extLst>
            <a:ext uri="{FF2B5EF4-FFF2-40B4-BE49-F238E27FC236}">
              <a16:creationId xmlns:a16="http://schemas.microsoft.com/office/drawing/2014/main" id="{015AFD70-8FEC-4C86-8C65-E714B6AAB7DB}"/>
            </a:ext>
          </a:extLst>
        </xdr:cNvPr>
        <xdr:cNvSpPr txBox="1"/>
      </xdr:nvSpPr>
      <xdr:spPr>
        <a:xfrm>
          <a:off x="57150" y="9524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21" name="Google Shape;79;p11">
          <a:extLst>
            <a:ext uri="{FF2B5EF4-FFF2-40B4-BE49-F238E27FC236}">
              <a16:creationId xmlns:a16="http://schemas.microsoft.com/office/drawing/2014/main" id="{B240FE92-3244-4455-B557-4CFFFC4C6823}"/>
            </a:ext>
          </a:extLst>
        </xdr:cNvPr>
        <xdr:cNvSpPr txBox="1"/>
      </xdr:nvSpPr>
      <xdr:spPr>
        <a:xfrm>
          <a:off x="228600" y="1219200"/>
          <a:ext cx="6162675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22" name="Google Shape;79;p11">
          <a:extLst>
            <a:ext uri="{FF2B5EF4-FFF2-40B4-BE49-F238E27FC236}">
              <a16:creationId xmlns:a16="http://schemas.microsoft.com/office/drawing/2014/main" id="{09618EDB-82F7-4285-BA64-B0F8E6C1454A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D038FA7-5B5D-42F4-922C-BF64FD293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CF1C489-79E8-403A-A9DA-160C3EB95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1A189D1-01ED-4203-A21B-880971097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CC3D8BC-FC23-46C4-BF15-1F1A34C32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51DAB0B-9BB7-40B2-B547-CB34F9B6C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A70B16DD-F0C2-40B1-8E8A-416ABF2B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3E6E40D-A12C-4D76-BB9F-C601CB9BE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opLeftCell="A7" zoomScaleNormal="100" zoomScaleSheetLayoutView="100" workbookViewId="0">
      <selection activeCell="T17" sqref="T17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32"/>
  <sheetViews>
    <sheetView tabSelected="1" topLeftCell="A13" zoomScaleNormal="100" workbookViewId="0">
      <selection activeCell="AN28" sqref="AN28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68" t="s">
        <v>34</v>
      </c>
      <c r="C11" s="870" t="s">
        <v>33</v>
      </c>
      <c r="D11" s="870" t="s">
        <v>40</v>
      </c>
      <c r="E11" s="870" t="s">
        <v>41</v>
      </c>
      <c r="F11" s="870" t="s">
        <v>1</v>
      </c>
      <c r="G11" s="115"/>
      <c r="H11" s="865" t="s">
        <v>46</v>
      </c>
      <c r="I11" s="866"/>
      <c r="J11" s="866"/>
      <c r="K11" s="866"/>
      <c r="L11" s="867"/>
      <c r="M11" s="115"/>
      <c r="N11" s="865" t="s">
        <v>47</v>
      </c>
      <c r="O11" s="866"/>
      <c r="P11" s="866"/>
      <c r="Q11" s="866"/>
      <c r="R11" s="867"/>
      <c r="S11" s="115"/>
      <c r="T11" s="865" t="s">
        <v>48</v>
      </c>
      <c r="U11" s="866"/>
      <c r="V11" s="866"/>
      <c r="W11" s="866"/>
      <c r="X11" s="867"/>
      <c r="Y11" s="115"/>
      <c r="Z11" s="865" t="s">
        <v>49</v>
      </c>
      <c r="AA11" s="866"/>
      <c r="AB11" s="866"/>
      <c r="AC11" s="866"/>
      <c r="AD11" s="867"/>
      <c r="AF11" s="865" t="s">
        <v>1629</v>
      </c>
      <c r="AG11" s="866"/>
      <c r="AH11" s="866"/>
    </row>
    <row r="12" spans="1:34" ht="24" customHeight="1" x14ac:dyDescent="0.25">
      <c r="B12" s="869"/>
      <c r="C12" s="871"/>
      <c r="D12" s="871"/>
      <c r="E12" s="871"/>
      <c r="F12" s="871"/>
      <c r="G12" s="116"/>
      <c r="H12" s="117"/>
      <c r="I12" s="117" t="s">
        <v>36</v>
      </c>
      <c r="J12" s="117"/>
      <c r="K12" s="118"/>
      <c r="L12" s="118"/>
      <c r="M12" s="116"/>
      <c r="N12" s="117"/>
      <c r="O12" s="117" t="s">
        <v>36</v>
      </c>
      <c r="P12" s="117"/>
      <c r="Q12" s="118"/>
      <c r="R12" s="118"/>
      <c r="S12" s="116"/>
      <c r="T12" s="117"/>
      <c r="U12" s="117" t="s">
        <v>36</v>
      </c>
      <c r="V12" s="117"/>
      <c r="W12" s="118"/>
      <c r="X12" s="118"/>
      <c r="Y12" s="116"/>
      <c r="Z12" s="119"/>
      <c r="AA12" s="119" t="s">
        <v>36</v>
      </c>
      <c r="AB12" s="119"/>
      <c r="AC12" s="119"/>
      <c r="AD12" s="119"/>
      <c r="AF12" s="119"/>
      <c r="AG12" s="119" t="s">
        <v>36</v>
      </c>
      <c r="AH12" s="119"/>
    </row>
    <row r="13" spans="1:34" ht="21.75" customHeight="1" thickBot="1" x14ac:dyDescent="0.3">
      <c r="A13" s="4"/>
      <c r="B13" s="865" t="s">
        <v>396</v>
      </c>
      <c r="C13" s="866"/>
      <c r="D13" s="866"/>
      <c r="E13" s="866"/>
      <c r="F13" s="867"/>
      <c r="G13" s="120"/>
      <c r="H13" s="119"/>
      <c r="I13" s="119" t="s">
        <v>398</v>
      </c>
      <c r="J13" s="119"/>
      <c r="K13" s="119"/>
      <c r="L13" s="121"/>
      <c r="M13" s="120"/>
      <c r="N13" s="119"/>
      <c r="O13" s="119" t="s">
        <v>1563</v>
      </c>
      <c r="P13" s="119"/>
      <c r="Q13" s="119"/>
      <c r="R13" s="122"/>
      <c r="S13" s="120"/>
      <c r="T13" s="119"/>
      <c r="U13" s="119" t="s">
        <v>398</v>
      </c>
      <c r="V13" s="119"/>
      <c r="W13" s="119"/>
      <c r="X13" s="121"/>
      <c r="Y13" s="120"/>
      <c r="Z13" s="123"/>
      <c r="AA13" s="124" t="s">
        <v>398</v>
      </c>
      <c r="AB13" s="124"/>
      <c r="AC13" s="124"/>
      <c r="AD13" s="125"/>
      <c r="AF13" s="123"/>
      <c r="AG13" s="124" t="s">
        <v>398</v>
      </c>
      <c r="AH13" s="124"/>
    </row>
    <row r="14" spans="1:34" ht="36" customHeight="1" thickTop="1" thickBot="1" x14ac:dyDescent="0.3">
      <c r="B14" s="510" t="s">
        <v>1553</v>
      </c>
      <c r="C14" s="511" t="s">
        <v>1630</v>
      </c>
      <c r="D14" s="864" t="s">
        <v>1642</v>
      </c>
      <c r="E14" s="864"/>
      <c r="F14" s="864"/>
      <c r="G14" s="864"/>
      <c r="H14" s="864"/>
      <c r="I14" s="864"/>
      <c r="J14" s="864"/>
      <c r="K14" s="864"/>
      <c r="L14" s="864"/>
      <c r="M14" s="864"/>
      <c r="N14" s="864"/>
      <c r="O14" s="864"/>
      <c r="P14" s="864"/>
      <c r="Q14" s="864"/>
      <c r="R14" s="864"/>
      <c r="S14" s="864"/>
      <c r="T14" s="864"/>
      <c r="U14" s="864"/>
      <c r="V14" s="864"/>
      <c r="W14" s="864"/>
      <c r="X14" s="864"/>
      <c r="Y14" s="864"/>
      <c r="Z14" s="864"/>
      <c r="AA14" s="864"/>
      <c r="AB14" s="864"/>
      <c r="AC14" s="864"/>
      <c r="AD14" s="864"/>
      <c r="AE14" s="864"/>
      <c r="AF14" s="864"/>
      <c r="AG14" s="864"/>
      <c r="AH14" s="864"/>
    </row>
    <row r="15" spans="1:34" ht="19.5" customHeight="1" thickTop="1" thickBot="1" x14ac:dyDescent="0.3">
      <c r="B15" s="31">
        <v>1</v>
      </c>
      <c r="C15" s="440"/>
      <c r="D15" s="626" t="s">
        <v>61</v>
      </c>
      <c r="E15" s="627" t="s">
        <v>43</v>
      </c>
      <c r="F15" s="440" t="s">
        <v>71</v>
      </c>
      <c r="G15" s="84"/>
      <c r="H15" s="663"/>
      <c r="I15" s="663">
        <v>3070</v>
      </c>
      <c r="J15" s="408"/>
      <c r="K15" s="569"/>
      <c r="L15" s="264"/>
      <c r="M15" s="84"/>
      <c r="N15" s="663"/>
      <c r="O15" s="663">
        <v>2790</v>
      </c>
      <c r="P15" s="408"/>
      <c r="Q15" s="569"/>
      <c r="R15" s="264"/>
      <c r="S15" s="84"/>
      <c r="T15" s="663"/>
      <c r="U15" s="663">
        <v>2660</v>
      </c>
      <c r="V15" s="408"/>
      <c r="W15" s="569"/>
      <c r="X15" s="264"/>
      <c r="Y15" s="84"/>
      <c r="Z15" s="663"/>
      <c r="AA15" s="664">
        <v>2450</v>
      </c>
      <c r="AB15" s="408"/>
      <c r="AC15" s="569"/>
      <c r="AD15" s="264"/>
      <c r="AF15" s="663"/>
      <c r="AG15" s="663"/>
      <c r="AH15" s="408"/>
    </row>
    <row r="16" spans="1:34" ht="36" customHeight="1" thickTop="1" thickBot="1" x14ac:dyDescent="0.3">
      <c r="B16" s="510" t="s">
        <v>1553</v>
      </c>
      <c r="C16" s="511" t="s">
        <v>1630</v>
      </c>
      <c r="D16" s="872" t="s">
        <v>1678</v>
      </c>
      <c r="E16" s="872"/>
      <c r="F16" s="872"/>
      <c r="G16" s="872"/>
      <c r="H16" s="872"/>
      <c r="I16" s="872"/>
      <c r="J16" s="872"/>
      <c r="K16" s="872"/>
      <c r="L16" s="872"/>
      <c r="M16" s="872"/>
      <c r="N16" s="872"/>
      <c r="O16" s="872"/>
      <c r="P16" s="872"/>
      <c r="Q16" s="872"/>
      <c r="R16" s="872"/>
      <c r="S16" s="872"/>
      <c r="T16" s="872"/>
      <c r="U16" s="872"/>
      <c r="V16" s="872"/>
      <c r="W16" s="872"/>
      <c r="X16" s="872"/>
      <c r="Y16" s="872"/>
      <c r="Z16" s="872"/>
      <c r="AA16" s="872"/>
      <c r="AB16" s="872"/>
      <c r="AC16" s="872"/>
      <c r="AD16" s="872"/>
      <c r="AE16" s="872"/>
      <c r="AF16" s="872"/>
      <c r="AG16" s="872"/>
      <c r="AH16" s="872"/>
    </row>
    <row r="17" spans="2:34" ht="28.5" customHeight="1" thickTop="1" thickBot="1" x14ac:dyDescent="0.3">
      <c r="B17" s="31">
        <v>1</v>
      </c>
      <c r="C17" s="440"/>
      <c r="D17" s="626" t="s">
        <v>1682</v>
      </c>
      <c r="E17" s="627" t="s">
        <v>1679</v>
      </c>
      <c r="F17" s="440" t="s">
        <v>1681</v>
      </c>
      <c r="G17" s="84"/>
      <c r="H17" s="663"/>
      <c r="I17" s="663">
        <v>3335</v>
      </c>
      <c r="J17" s="408"/>
      <c r="K17" s="567"/>
      <c r="L17" s="568"/>
      <c r="M17" s="84"/>
      <c r="N17" s="663"/>
      <c r="O17" s="663">
        <v>3090</v>
      </c>
      <c r="P17" s="408"/>
      <c r="Q17" s="567"/>
      <c r="R17" s="568"/>
      <c r="S17" s="84"/>
      <c r="T17" s="663"/>
      <c r="U17" s="663">
        <v>2985</v>
      </c>
      <c r="V17" s="408"/>
      <c r="W17" s="567"/>
      <c r="X17" s="568"/>
      <c r="Y17" s="84"/>
      <c r="Z17" s="663"/>
      <c r="AA17" s="664">
        <v>2845</v>
      </c>
      <c r="AB17" s="408"/>
      <c r="AC17" s="567"/>
      <c r="AD17" s="568"/>
      <c r="AF17" s="663"/>
      <c r="AG17" s="663"/>
      <c r="AH17" s="408"/>
    </row>
    <row r="18" spans="2:34" ht="28.5" customHeight="1" thickTop="1" thickBot="1" x14ac:dyDescent="0.3">
      <c r="B18" s="31">
        <v>2</v>
      </c>
      <c r="C18" s="440"/>
      <c r="D18" s="626" t="s">
        <v>1682</v>
      </c>
      <c r="E18" s="627" t="s">
        <v>1680</v>
      </c>
      <c r="F18" s="440" t="s">
        <v>1681</v>
      </c>
      <c r="G18" s="84"/>
      <c r="H18" s="663"/>
      <c r="I18" s="663">
        <v>3335</v>
      </c>
      <c r="J18" s="408"/>
      <c r="K18" s="569"/>
      <c r="L18" s="264"/>
      <c r="M18" s="84"/>
      <c r="N18" s="663"/>
      <c r="O18" s="663">
        <v>3090</v>
      </c>
      <c r="P18" s="408"/>
      <c r="Q18" s="569"/>
      <c r="R18" s="264"/>
      <c r="S18" s="84"/>
      <c r="T18" s="663"/>
      <c r="U18" s="663">
        <v>2985</v>
      </c>
      <c r="V18" s="408"/>
      <c r="W18" s="569"/>
      <c r="X18" s="264"/>
      <c r="Y18" s="84"/>
      <c r="Z18" s="663"/>
      <c r="AA18" s="664">
        <v>2845</v>
      </c>
      <c r="AB18" s="408"/>
      <c r="AC18" s="569"/>
      <c r="AD18" s="264"/>
      <c r="AF18" s="663"/>
      <c r="AG18" s="663"/>
      <c r="AH18" s="408"/>
    </row>
    <row r="19" spans="2:34" ht="36" customHeight="1" thickTop="1" thickBot="1" x14ac:dyDescent="0.3">
      <c r="B19" s="510" t="s">
        <v>1553</v>
      </c>
      <c r="C19" s="511" t="s">
        <v>1630</v>
      </c>
      <c r="D19" s="864" t="s">
        <v>1669</v>
      </c>
      <c r="E19" s="864"/>
      <c r="F19" s="864"/>
      <c r="G19" s="864"/>
      <c r="H19" s="864"/>
      <c r="I19" s="864"/>
      <c r="J19" s="864"/>
      <c r="K19" s="864"/>
      <c r="L19" s="864"/>
      <c r="M19" s="864"/>
      <c r="N19" s="864"/>
      <c r="O19" s="864"/>
      <c r="P19" s="864"/>
      <c r="Q19" s="864"/>
      <c r="R19" s="864"/>
      <c r="S19" s="864"/>
      <c r="T19" s="864"/>
      <c r="U19" s="864"/>
      <c r="V19" s="864"/>
      <c r="W19" s="864"/>
      <c r="X19" s="864"/>
      <c r="Y19" s="864"/>
      <c r="Z19" s="864"/>
      <c r="AA19" s="864"/>
      <c r="AB19" s="864"/>
      <c r="AC19" s="864"/>
      <c r="AD19" s="864"/>
      <c r="AE19" s="864"/>
      <c r="AF19" s="864"/>
      <c r="AG19" s="864"/>
      <c r="AH19" s="864"/>
    </row>
    <row r="20" spans="2:34" ht="19.5" customHeight="1" thickTop="1" thickBot="1" x14ac:dyDescent="0.3">
      <c r="B20" s="31">
        <v>1</v>
      </c>
      <c r="C20" s="440"/>
      <c r="D20" s="626" t="s">
        <v>53</v>
      </c>
      <c r="E20" s="627" t="s">
        <v>1670</v>
      </c>
      <c r="F20" s="440" t="s">
        <v>55</v>
      </c>
      <c r="G20" s="84"/>
      <c r="H20" s="663"/>
      <c r="I20" s="663">
        <v>2770</v>
      </c>
      <c r="J20" s="408"/>
      <c r="K20" s="569"/>
      <c r="L20" s="264"/>
      <c r="M20" s="84"/>
      <c r="N20" s="663"/>
      <c r="O20" s="663">
        <v>2565</v>
      </c>
      <c r="P20" s="408"/>
      <c r="Q20" s="569"/>
      <c r="R20" s="264"/>
      <c r="S20" s="84"/>
      <c r="T20" s="663"/>
      <c r="U20" s="663">
        <v>2360</v>
      </c>
      <c r="V20" s="408"/>
      <c r="W20" s="569"/>
      <c r="X20" s="264"/>
      <c r="Y20" s="84"/>
      <c r="Z20" s="663"/>
      <c r="AA20" s="664">
        <v>2260</v>
      </c>
      <c r="AB20" s="408"/>
      <c r="AC20" s="569"/>
      <c r="AD20" s="264"/>
      <c r="AF20" s="663"/>
      <c r="AG20" s="663"/>
      <c r="AH20" s="408"/>
    </row>
    <row r="21" spans="2:34" ht="19.5" customHeight="1" thickTop="1" thickBot="1" x14ac:dyDescent="0.3">
      <c r="B21" s="31">
        <v>2</v>
      </c>
      <c r="C21" s="440"/>
      <c r="D21" s="626" t="s">
        <v>51</v>
      </c>
      <c r="E21" s="627" t="s">
        <v>1670</v>
      </c>
      <c r="F21" s="440" t="s">
        <v>52</v>
      </c>
      <c r="G21" s="84"/>
      <c r="H21" s="663"/>
      <c r="I21" s="663">
        <v>2580</v>
      </c>
      <c r="J21" s="408"/>
      <c r="K21" s="569"/>
      <c r="L21" s="264"/>
      <c r="M21" s="84"/>
      <c r="N21" s="663"/>
      <c r="O21" s="663">
        <v>2390</v>
      </c>
      <c r="P21" s="408"/>
      <c r="Q21" s="569"/>
      <c r="R21" s="264"/>
      <c r="S21" s="84"/>
      <c r="T21" s="663"/>
      <c r="U21" s="663">
        <v>2195</v>
      </c>
      <c r="V21" s="408"/>
      <c r="W21" s="569"/>
      <c r="X21" s="264"/>
      <c r="Y21" s="84"/>
      <c r="Z21" s="663"/>
      <c r="AA21" s="664">
        <v>2100</v>
      </c>
      <c r="AB21" s="408"/>
      <c r="AC21" s="569"/>
      <c r="AD21" s="264"/>
      <c r="AF21" s="663"/>
      <c r="AG21" s="663"/>
      <c r="AH21" s="408"/>
    </row>
    <row r="22" spans="2:34" ht="19.5" customHeight="1" thickTop="1" thickBot="1" x14ac:dyDescent="0.3">
      <c r="B22" s="31">
        <v>3</v>
      </c>
      <c r="C22" s="440"/>
      <c r="D22" s="626" t="s">
        <v>1671</v>
      </c>
      <c r="E22" s="627" t="s">
        <v>1672</v>
      </c>
      <c r="F22" s="440" t="s">
        <v>198</v>
      </c>
      <c r="G22" s="84"/>
      <c r="H22" s="663"/>
      <c r="I22" s="663">
        <v>3150</v>
      </c>
      <c r="J22" s="408"/>
      <c r="K22" s="569"/>
      <c r="L22" s="264"/>
      <c r="M22" s="84"/>
      <c r="N22" s="663"/>
      <c r="O22" s="663">
        <v>2915</v>
      </c>
      <c r="P22" s="408"/>
      <c r="Q22" s="569"/>
      <c r="R22" s="264"/>
      <c r="S22" s="84"/>
      <c r="T22" s="663"/>
      <c r="U22" s="663">
        <v>2685</v>
      </c>
      <c r="V22" s="408"/>
      <c r="W22" s="569"/>
      <c r="X22" s="264"/>
      <c r="Y22" s="84"/>
      <c r="Z22" s="663"/>
      <c r="AA22" s="664">
        <v>2565</v>
      </c>
      <c r="AB22" s="408"/>
      <c r="AC22" s="569"/>
      <c r="AD22" s="264"/>
      <c r="AF22" s="663"/>
      <c r="AG22" s="663"/>
      <c r="AH22" s="408"/>
    </row>
    <row r="23" spans="2:34" ht="19.5" customHeight="1" thickTop="1" thickBot="1" x14ac:dyDescent="0.3">
      <c r="B23" s="31">
        <v>4</v>
      </c>
      <c r="C23" s="440"/>
      <c r="D23" s="626" t="s">
        <v>205</v>
      </c>
      <c r="E23" s="627" t="s">
        <v>1673</v>
      </c>
      <c r="F23" s="440" t="s">
        <v>1683</v>
      </c>
      <c r="G23" s="84"/>
      <c r="H23" s="663"/>
      <c r="I23" s="663">
        <v>2770</v>
      </c>
      <c r="J23" s="408"/>
      <c r="K23" s="569"/>
      <c r="L23" s="264"/>
      <c r="M23" s="84"/>
      <c r="N23" s="663"/>
      <c r="O23" s="663">
        <v>2565</v>
      </c>
      <c r="P23" s="408"/>
      <c r="Q23" s="569"/>
      <c r="R23" s="264"/>
      <c r="S23" s="84"/>
      <c r="T23" s="663"/>
      <c r="U23" s="663">
        <v>2360</v>
      </c>
      <c r="V23" s="408"/>
      <c r="W23" s="569"/>
      <c r="X23" s="264"/>
      <c r="Y23" s="84"/>
      <c r="Z23" s="663"/>
      <c r="AA23" s="664">
        <v>2260</v>
      </c>
      <c r="AB23" s="408"/>
      <c r="AC23" s="569"/>
      <c r="AD23" s="264"/>
      <c r="AF23" s="663"/>
      <c r="AG23" s="663"/>
      <c r="AH23" s="408"/>
    </row>
    <row r="24" spans="2:34" ht="19.5" customHeight="1" thickTop="1" thickBot="1" x14ac:dyDescent="0.3">
      <c r="B24" s="31">
        <v>5</v>
      </c>
      <c r="C24" s="440"/>
      <c r="D24" s="626" t="s">
        <v>207</v>
      </c>
      <c r="E24" s="627" t="s">
        <v>54</v>
      </c>
      <c r="F24" s="440" t="s">
        <v>208</v>
      </c>
      <c r="G24" s="84"/>
      <c r="H24" s="663"/>
      <c r="I24" s="663">
        <v>2770</v>
      </c>
      <c r="J24" s="408"/>
      <c r="K24" s="569"/>
      <c r="L24" s="264"/>
      <c r="M24" s="84"/>
      <c r="N24" s="663"/>
      <c r="O24" s="663">
        <v>2565</v>
      </c>
      <c r="P24" s="408"/>
      <c r="Q24" s="569"/>
      <c r="R24" s="264"/>
      <c r="S24" s="84"/>
      <c r="T24" s="663"/>
      <c r="U24" s="663">
        <v>2360</v>
      </c>
      <c r="V24" s="408"/>
      <c r="W24" s="569"/>
      <c r="X24" s="264"/>
      <c r="Y24" s="84"/>
      <c r="Z24" s="663"/>
      <c r="AA24" s="664">
        <v>2260</v>
      </c>
      <c r="AB24" s="408"/>
      <c r="AC24" s="569"/>
      <c r="AD24" s="264"/>
      <c r="AF24" s="663"/>
      <c r="AG24" s="663"/>
      <c r="AH24" s="408"/>
    </row>
    <row r="25" spans="2:34" ht="19.5" customHeight="1" thickTop="1" thickBot="1" x14ac:dyDescent="0.3">
      <c r="B25" s="31">
        <v>6</v>
      </c>
      <c r="C25" s="440"/>
      <c r="D25" s="626" t="s">
        <v>209</v>
      </c>
      <c r="E25" s="627" t="s">
        <v>54</v>
      </c>
      <c r="F25" s="440" t="s">
        <v>210</v>
      </c>
      <c r="G25" s="84"/>
      <c r="H25" s="663"/>
      <c r="I25" s="663">
        <v>2770</v>
      </c>
      <c r="J25" s="408"/>
      <c r="K25" s="569"/>
      <c r="L25" s="264"/>
      <c r="M25" s="84"/>
      <c r="N25" s="663"/>
      <c r="O25" s="663">
        <v>2565</v>
      </c>
      <c r="P25" s="408"/>
      <c r="Q25" s="569"/>
      <c r="R25" s="264"/>
      <c r="S25" s="84"/>
      <c r="T25" s="663"/>
      <c r="U25" s="663">
        <v>2360</v>
      </c>
      <c r="V25" s="408"/>
      <c r="W25" s="569"/>
      <c r="X25" s="264"/>
      <c r="Y25" s="84"/>
      <c r="Z25" s="663"/>
      <c r="AA25" s="664">
        <v>2260</v>
      </c>
      <c r="AB25" s="408"/>
      <c r="AC25" s="569"/>
      <c r="AD25" s="264"/>
      <c r="AF25" s="663"/>
      <c r="AG25" s="663"/>
      <c r="AH25" s="408"/>
    </row>
    <row r="26" spans="2:34" ht="19.5" customHeight="1" thickTop="1" thickBot="1" x14ac:dyDescent="0.3">
      <c r="B26" s="31">
        <v>7</v>
      </c>
      <c r="C26" s="440"/>
      <c r="D26" s="626" t="s">
        <v>211</v>
      </c>
      <c r="E26" s="627" t="s">
        <v>54</v>
      </c>
      <c r="F26" s="440" t="s">
        <v>212</v>
      </c>
      <c r="G26" s="84"/>
      <c r="H26" s="663"/>
      <c r="I26" s="663">
        <v>2770</v>
      </c>
      <c r="J26" s="408"/>
      <c r="K26" s="569"/>
      <c r="L26" s="264"/>
      <c r="M26" s="84"/>
      <c r="N26" s="663"/>
      <c r="O26" s="663">
        <v>2565</v>
      </c>
      <c r="P26" s="408"/>
      <c r="Q26" s="569"/>
      <c r="R26" s="264"/>
      <c r="S26" s="84"/>
      <c r="T26" s="663"/>
      <c r="U26" s="663">
        <v>2360</v>
      </c>
      <c r="V26" s="408"/>
      <c r="W26" s="569"/>
      <c r="X26" s="264"/>
      <c r="Y26" s="84"/>
      <c r="Z26" s="663"/>
      <c r="AA26" s="664">
        <v>2260</v>
      </c>
      <c r="AB26" s="408"/>
      <c r="AC26" s="569"/>
      <c r="AD26" s="264"/>
      <c r="AF26" s="663"/>
      <c r="AG26" s="663"/>
      <c r="AH26" s="408"/>
    </row>
    <row r="27" spans="2:34" ht="19.5" customHeight="1" thickTop="1" thickBot="1" x14ac:dyDescent="0.3">
      <c r="B27" s="31">
        <v>8</v>
      </c>
      <c r="C27" s="440"/>
      <c r="D27" s="626" t="s">
        <v>217</v>
      </c>
      <c r="E27" s="627" t="s">
        <v>54</v>
      </c>
      <c r="F27" s="440" t="s">
        <v>218</v>
      </c>
      <c r="G27" s="84"/>
      <c r="H27" s="663"/>
      <c r="I27" s="663">
        <v>2770</v>
      </c>
      <c r="J27" s="408"/>
      <c r="K27" s="569"/>
      <c r="L27" s="264"/>
      <c r="M27" s="84"/>
      <c r="N27" s="663"/>
      <c r="O27" s="663">
        <v>2565</v>
      </c>
      <c r="P27" s="408"/>
      <c r="Q27" s="569"/>
      <c r="R27" s="264"/>
      <c r="S27" s="84"/>
      <c r="T27" s="663"/>
      <c r="U27" s="663">
        <v>2360</v>
      </c>
      <c r="V27" s="408"/>
      <c r="W27" s="569"/>
      <c r="X27" s="264"/>
      <c r="Y27" s="84"/>
      <c r="Z27" s="663"/>
      <c r="AA27" s="664">
        <v>2260</v>
      </c>
      <c r="AB27" s="408"/>
      <c r="AC27" s="569"/>
      <c r="AD27" s="264"/>
      <c r="AF27" s="663"/>
      <c r="AG27" s="663"/>
      <c r="AH27" s="408"/>
    </row>
    <row r="28" spans="2:34" ht="19.5" customHeight="1" thickTop="1" thickBot="1" x14ac:dyDescent="0.3">
      <c r="B28" s="31">
        <v>9</v>
      </c>
      <c r="C28" s="440"/>
      <c r="D28" s="626" t="s">
        <v>230</v>
      </c>
      <c r="E28" s="627" t="s">
        <v>78</v>
      </c>
      <c r="F28" s="662" t="s">
        <v>231</v>
      </c>
      <c r="G28" s="84"/>
      <c r="H28" s="663"/>
      <c r="I28" s="663">
        <v>2770</v>
      </c>
      <c r="J28" s="408"/>
      <c r="K28" s="569"/>
      <c r="L28" s="264"/>
      <c r="M28" s="84"/>
      <c r="N28" s="663"/>
      <c r="O28" s="663">
        <v>2565</v>
      </c>
      <c r="P28" s="408"/>
      <c r="Q28" s="569"/>
      <c r="R28" s="264"/>
      <c r="S28" s="84"/>
      <c r="T28" s="663"/>
      <c r="U28" s="663">
        <v>2360</v>
      </c>
      <c r="V28" s="408"/>
      <c r="W28" s="569"/>
      <c r="X28" s="264"/>
      <c r="Y28" s="84"/>
      <c r="Z28" s="663"/>
      <c r="AA28" s="664">
        <v>2260</v>
      </c>
      <c r="AB28" s="408"/>
      <c r="AC28" s="569"/>
      <c r="AD28" s="264"/>
      <c r="AF28" s="663"/>
      <c r="AG28" s="663"/>
      <c r="AH28" s="408"/>
    </row>
    <row r="29" spans="2:34" ht="19.5" customHeight="1" thickTop="1" thickBot="1" x14ac:dyDescent="0.3">
      <c r="B29" s="31">
        <v>10</v>
      </c>
      <c r="C29" s="440"/>
      <c r="D29" s="626" t="s">
        <v>228</v>
      </c>
      <c r="E29" s="627" t="s">
        <v>78</v>
      </c>
      <c r="F29" s="662" t="s">
        <v>229</v>
      </c>
      <c r="G29" s="84"/>
      <c r="H29" s="663"/>
      <c r="I29" s="663">
        <v>2770</v>
      </c>
      <c r="J29" s="408"/>
      <c r="K29" s="569"/>
      <c r="L29" s="264"/>
      <c r="M29" s="84"/>
      <c r="N29" s="663"/>
      <c r="O29" s="663">
        <v>2565</v>
      </c>
      <c r="P29" s="408"/>
      <c r="Q29" s="569"/>
      <c r="R29" s="264"/>
      <c r="S29" s="84"/>
      <c r="T29" s="663"/>
      <c r="U29" s="663">
        <v>2360</v>
      </c>
      <c r="V29" s="408"/>
      <c r="W29" s="569"/>
      <c r="X29" s="264"/>
      <c r="Y29" s="84"/>
      <c r="Z29" s="663"/>
      <c r="AA29" s="664">
        <v>2260</v>
      </c>
      <c r="AB29" s="408"/>
      <c r="AC29" s="569"/>
      <c r="AD29" s="264"/>
      <c r="AF29" s="663"/>
      <c r="AG29" s="663"/>
      <c r="AH29" s="408"/>
    </row>
    <row r="30" spans="2:34" ht="19.5" customHeight="1" thickTop="1" thickBot="1" x14ac:dyDescent="0.3">
      <c r="B30" s="31">
        <v>11</v>
      </c>
      <c r="C30" s="440"/>
      <c r="D30" s="626" t="s">
        <v>226</v>
      </c>
      <c r="E30" s="627" t="s">
        <v>78</v>
      </c>
      <c r="F30" s="662" t="s">
        <v>227</v>
      </c>
      <c r="G30" s="84"/>
      <c r="H30" s="663"/>
      <c r="I30" s="663">
        <v>2770</v>
      </c>
      <c r="J30" s="408"/>
      <c r="K30" s="569"/>
      <c r="L30" s="264"/>
      <c r="M30" s="84"/>
      <c r="N30" s="663"/>
      <c r="O30" s="663">
        <v>2565</v>
      </c>
      <c r="P30" s="408"/>
      <c r="Q30" s="569"/>
      <c r="R30" s="264"/>
      <c r="S30" s="84"/>
      <c r="T30" s="663"/>
      <c r="U30" s="663">
        <v>2360</v>
      </c>
      <c r="V30" s="408"/>
      <c r="W30" s="569"/>
      <c r="X30" s="264"/>
      <c r="Y30" s="84"/>
      <c r="Z30" s="663"/>
      <c r="AA30" s="664">
        <v>2260</v>
      </c>
      <c r="AB30" s="408"/>
      <c r="AC30" s="569"/>
      <c r="AD30" s="264"/>
      <c r="AF30" s="663"/>
      <c r="AG30" s="663"/>
      <c r="AH30" s="408"/>
    </row>
    <row r="31" spans="2:34" ht="19.5" customHeight="1" thickTop="1" thickBot="1" x14ac:dyDescent="0.3">
      <c r="B31" s="31">
        <v>12</v>
      </c>
      <c r="C31" s="440"/>
      <c r="D31" s="626" t="s">
        <v>1674</v>
      </c>
      <c r="E31" s="627" t="s">
        <v>54</v>
      </c>
      <c r="F31" s="440" t="s">
        <v>233</v>
      </c>
      <c r="G31" s="84"/>
      <c r="H31" s="663"/>
      <c r="I31" s="663">
        <v>2770</v>
      </c>
      <c r="J31" s="408"/>
      <c r="K31" s="569"/>
      <c r="L31" s="264"/>
      <c r="M31" s="84"/>
      <c r="N31" s="663"/>
      <c r="O31" s="663">
        <v>2565</v>
      </c>
      <c r="P31" s="408"/>
      <c r="Q31" s="569"/>
      <c r="R31" s="264"/>
      <c r="S31" s="84"/>
      <c r="T31" s="663"/>
      <c r="U31" s="663">
        <v>2360</v>
      </c>
      <c r="V31" s="408"/>
      <c r="W31" s="569"/>
      <c r="X31" s="264"/>
      <c r="Y31" s="84"/>
      <c r="Z31" s="663"/>
      <c r="AA31" s="664">
        <v>2260</v>
      </c>
      <c r="AB31" s="408"/>
      <c r="AC31" s="569"/>
      <c r="AD31" s="264"/>
      <c r="AF31" s="663"/>
      <c r="AG31" s="663"/>
      <c r="AH31" s="408"/>
    </row>
    <row r="32" spans="2:34" ht="19.5" customHeight="1" thickTop="1" x14ac:dyDescent="0.25"/>
  </sheetData>
  <mergeCells count="14">
    <mergeCell ref="D19:AH19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P351"/>
  <sheetViews>
    <sheetView topLeftCell="A65" workbookViewId="0">
      <selection activeCell="E83" sqref="E83"/>
    </sheetView>
  </sheetViews>
  <sheetFormatPr defaultColWidth="9.140625" defaultRowHeight="15" x14ac:dyDescent="0.25"/>
  <cols>
    <col min="1" max="1" width="2.5703125" style="332" customWidth="1"/>
    <col min="2" max="2" width="4.5703125" style="332" customWidth="1"/>
    <col min="3" max="3" width="38.28515625" style="332" customWidth="1"/>
    <col min="4" max="10" width="10.7109375" style="332" customWidth="1"/>
    <col min="11" max="16384" width="9.140625" style="332"/>
  </cols>
  <sheetData>
    <row r="4" spans="2:16" x14ac:dyDescent="0.25">
      <c r="B4" s="604"/>
    </row>
    <row r="9" spans="2:16" ht="4.5" customHeight="1" x14ac:dyDescent="0.25">
      <c r="B9" s="605"/>
      <c r="C9" s="605"/>
      <c r="D9" s="605"/>
      <c r="E9" s="605"/>
      <c r="F9" s="605"/>
      <c r="G9" s="605"/>
      <c r="H9" s="605"/>
      <c r="I9" s="605"/>
      <c r="J9" s="605"/>
    </row>
    <row r="10" spans="2:16" ht="4.5" customHeight="1" x14ac:dyDescent="0.25"/>
    <row r="11" spans="2:16" ht="30" customHeight="1" x14ac:dyDescent="0.25">
      <c r="B11" s="696" t="s">
        <v>0</v>
      </c>
      <c r="C11" s="697" t="s">
        <v>1</v>
      </c>
      <c r="D11" s="697" t="s">
        <v>2</v>
      </c>
      <c r="E11" s="697" t="s">
        <v>3</v>
      </c>
      <c r="F11" s="697" t="s">
        <v>45</v>
      </c>
      <c r="G11" s="697" t="s">
        <v>1441</v>
      </c>
      <c r="H11" s="697" t="s">
        <v>4</v>
      </c>
      <c r="I11" s="697" t="s">
        <v>5</v>
      </c>
      <c r="J11" s="719" t="s">
        <v>6</v>
      </c>
    </row>
    <row r="12" spans="2:16" ht="30" customHeight="1" thickBot="1" x14ac:dyDescent="0.3">
      <c r="B12" s="879" t="s">
        <v>7</v>
      </c>
      <c r="C12" s="880"/>
      <c r="D12" s="880"/>
      <c r="E12" s="880"/>
      <c r="F12" s="880"/>
      <c r="G12" s="880"/>
      <c r="H12" s="880"/>
      <c r="I12" s="880"/>
      <c r="J12" s="880"/>
      <c r="K12" s="5"/>
    </row>
    <row r="13" spans="2:16" ht="15" customHeight="1" thickTop="1" x14ac:dyDescent="0.25">
      <c r="B13" s="725">
        <v>1</v>
      </c>
      <c r="C13" s="873" t="s">
        <v>1699</v>
      </c>
      <c r="D13" s="876" t="s">
        <v>8</v>
      </c>
      <c r="E13" s="705">
        <v>3</v>
      </c>
      <c r="F13" s="701">
        <v>897</v>
      </c>
      <c r="G13" s="705">
        <v>831</v>
      </c>
      <c r="H13" s="705">
        <v>764</v>
      </c>
      <c r="I13" s="701">
        <v>731</v>
      </c>
      <c r="J13" s="708">
        <v>150</v>
      </c>
      <c r="L13" s="728"/>
      <c r="M13" s="728"/>
      <c r="N13" s="728"/>
      <c r="O13" s="644"/>
      <c r="P13" s="644"/>
    </row>
    <row r="14" spans="2:16" ht="15" customHeight="1" thickBot="1" x14ac:dyDescent="0.3">
      <c r="B14" s="727">
        <v>2</v>
      </c>
      <c r="C14" s="875"/>
      <c r="D14" s="878"/>
      <c r="E14" s="707">
        <v>4</v>
      </c>
      <c r="F14" s="703">
        <v>1260</v>
      </c>
      <c r="G14" s="707">
        <v>1167</v>
      </c>
      <c r="H14" s="707">
        <v>1073</v>
      </c>
      <c r="I14" s="703">
        <v>1027</v>
      </c>
      <c r="J14" s="710">
        <v>100</v>
      </c>
    </row>
    <row r="15" spans="2:16" ht="14.45" customHeight="1" thickTop="1" x14ac:dyDescent="0.25">
      <c r="B15" s="725">
        <v>3</v>
      </c>
      <c r="C15" s="698" t="s">
        <v>1721</v>
      </c>
      <c r="D15" s="701" t="s">
        <v>9</v>
      </c>
      <c r="E15" s="705">
        <v>2.5</v>
      </c>
      <c r="F15" s="701">
        <v>709</v>
      </c>
      <c r="G15" s="705">
        <v>658</v>
      </c>
      <c r="H15" s="705">
        <v>632</v>
      </c>
      <c r="I15" s="701">
        <v>607</v>
      </c>
      <c r="J15" s="708">
        <v>240</v>
      </c>
    </row>
    <row r="16" spans="2:16" ht="15" customHeight="1" x14ac:dyDescent="0.25">
      <c r="B16" s="726">
        <v>4</v>
      </c>
      <c r="C16" s="699" t="s">
        <v>1720</v>
      </c>
      <c r="D16" s="702" t="s">
        <v>8</v>
      </c>
      <c r="E16" s="706">
        <v>2.5</v>
      </c>
      <c r="F16" s="702">
        <v>795</v>
      </c>
      <c r="G16" s="706">
        <v>736</v>
      </c>
      <c r="H16" s="706">
        <v>709</v>
      </c>
      <c r="I16" s="702">
        <v>678</v>
      </c>
      <c r="J16" s="709">
        <v>240</v>
      </c>
    </row>
    <row r="17" spans="2:11" ht="15" customHeight="1" x14ac:dyDescent="0.25">
      <c r="B17" s="726">
        <v>5</v>
      </c>
      <c r="C17" s="699" t="s">
        <v>1719</v>
      </c>
      <c r="D17" s="702" t="s">
        <v>8</v>
      </c>
      <c r="E17" s="706">
        <v>3</v>
      </c>
      <c r="F17" s="702">
        <v>847</v>
      </c>
      <c r="G17" s="706">
        <v>785</v>
      </c>
      <c r="H17" s="706">
        <v>755</v>
      </c>
      <c r="I17" s="702">
        <v>724</v>
      </c>
      <c r="J17" s="709">
        <v>170</v>
      </c>
    </row>
    <row r="18" spans="2:11" ht="15" customHeight="1" x14ac:dyDescent="0.25">
      <c r="B18" s="726">
        <v>6</v>
      </c>
      <c r="C18" s="699" t="s">
        <v>1675</v>
      </c>
      <c r="D18" s="702" t="s">
        <v>9</v>
      </c>
      <c r="E18" s="706">
        <v>3</v>
      </c>
      <c r="F18" s="702">
        <v>540</v>
      </c>
      <c r="G18" s="706">
        <v>490</v>
      </c>
      <c r="H18" s="706">
        <v>465</v>
      </c>
      <c r="I18" s="702">
        <v>445</v>
      </c>
      <c r="J18" s="709">
        <v>170</v>
      </c>
    </row>
    <row r="19" spans="2:11" ht="15" customHeight="1" x14ac:dyDescent="0.25">
      <c r="B19" s="726">
        <v>7</v>
      </c>
      <c r="C19" s="699" t="s">
        <v>1675</v>
      </c>
      <c r="D19" s="702" t="s">
        <v>8</v>
      </c>
      <c r="E19" s="706">
        <v>3</v>
      </c>
      <c r="F19" s="702">
        <v>780</v>
      </c>
      <c r="G19" s="706">
        <v>710</v>
      </c>
      <c r="H19" s="706">
        <v>675</v>
      </c>
      <c r="I19" s="702">
        <v>645</v>
      </c>
      <c r="J19" s="709">
        <v>240</v>
      </c>
    </row>
    <row r="20" spans="2:11" ht="15" customHeight="1" x14ac:dyDescent="0.25">
      <c r="B20" s="726">
        <v>8</v>
      </c>
      <c r="C20" s="699" t="s">
        <v>1675</v>
      </c>
      <c r="D20" s="702" t="s">
        <v>9</v>
      </c>
      <c r="E20" s="706">
        <v>2.5</v>
      </c>
      <c r="F20" s="770">
        <v>540</v>
      </c>
      <c r="G20" s="771">
        <v>490</v>
      </c>
      <c r="H20" s="771">
        <v>465</v>
      </c>
      <c r="I20" s="770">
        <v>445</v>
      </c>
      <c r="J20" s="709">
        <v>240</v>
      </c>
    </row>
    <row r="21" spans="2:11" ht="15" customHeight="1" x14ac:dyDescent="0.25">
      <c r="B21" s="834">
        <v>9</v>
      </c>
      <c r="C21" s="885" t="s">
        <v>1698</v>
      </c>
      <c r="D21" s="830" t="s">
        <v>9</v>
      </c>
      <c r="E21" s="832">
        <v>2.5</v>
      </c>
      <c r="F21" s="830">
        <v>575</v>
      </c>
      <c r="G21" s="832">
        <v>530</v>
      </c>
      <c r="H21" s="832">
        <v>490</v>
      </c>
      <c r="I21" s="830">
        <v>465</v>
      </c>
      <c r="J21" s="837">
        <v>180</v>
      </c>
    </row>
    <row r="22" spans="2:11" ht="15" customHeight="1" x14ac:dyDescent="0.25">
      <c r="B22" s="834"/>
      <c r="C22" s="886"/>
      <c r="D22" s="883" t="s">
        <v>8</v>
      </c>
      <c r="E22" s="832">
        <v>2.5</v>
      </c>
      <c r="F22" s="830">
        <v>642</v>
      </c>
      <c r="G22" s="832">
        <v>595</v>
      </c>
      <c r="H22" s="832">
        <v>545</v>
      </c>
      <c r="I22" s="830">
        <v>525</v>
      </c>
      <c r="J22" s="837">
        <v>180</v>
      </c>
    </row>
    <row r="23" spans="2:11" ht="15" customHeight="1" x14ac:dyDescent="0.25">
      <c r="B23" s="726">
        <v>10</v>
      </c>
      <c r="C23" s="887"/>
      <c r="D23" s="884"/>
      <c r="E23" s="706">
        <v>3</v>
      </c>
      <c r="F23" s="702">
        <v>847</v>
      </c>
      <c r="G23" s="706">
        <v>785</v>
      </c>
      <c r="H23" s="706">
        <v>755</v>
      </c>
      <c r="I23" s="702">
        <v>724</v>
      </c>
      <c r="J23" s="709">
        <v>150</v>
      </c>
    </row>
    <row r="24" spans="2:11" ht="15" customHeight="1" thickBot="1" x14ac:dyDescent="0.3">
      <c r="B24" s="727">
        <v>11</v>
      </c>
      <c r="C24" s="700" t="s">
        <v>10</v>
      </c>
      <c r="D24" s="703" t="s">
        <v>11</v>
      </c>
      <c r="E24" s="707">
        <v>9.4</v>
      </c>
      <c r="F24" s="703">
        <v>2418</v>
      </c>
      <c r="G24" s="707">
        <v>2306</v>
      </c>
      <c r="H24" s="707">
        <v>2194</v>
      </c>
      <c r="I24" s="703">
        <v>2092</v>
      </c>
      <c r="J24" s="710">
        <v>60</v>
      </c>
    </row>
    <row r="25" spans="2:11" ht="30" customHeight="1" thickTop="1" thickBot="1" x14ac:dyDescent="0.3">
      <c r="B25" s="879" t="s">
        <v>12</v>
      </c>
      <c r="C25" s="880"/>
      <c r="D25" s="880"/>
      <c r="E25" s="880"/>
      <c r="F25" s="880"/>
      <c r="G25" s="880"/>
      <c r="H25" s="880"/>
      <c r="I25" s="880"/>
      <c r="J25" s="880"/>
      <c r="K25" s="5"/>
    </row>
    <row r="26" spans="2:11" ht="15" customHeight="1" thickTop="1" x14ac:dyDescent="0.25">
      <c r="B26" s="725">
        <v>1</v>
      </c>
      <c r="C26" s="881" t="s">
        <v>13</v>
      </c>
      <c r="D26" s="876" t="s">
        <v>14</v>
      </c>
      <c r="E26" s="705">
        <v>3</v>
      </c>
      <c r="F26" s="701"/>
      <c r="G26" s="705"/>
      <c r="H26" s="705"/>
      <c r="I26" s="701"/>
      <c r="J26" s="708">
        <v>130</v>
      </c>
    </row>
    <row r="27" spans="2:11" ht="15" customHeight="1" thickBot="1" x14ac:dyDescent="0.3">
      <c r="B27" s="727">
        <v>2</v>
      </c>
      <c r="C27" s="882"/>
      <c r="D27" s="878"/>
      <c r="E27" s="707">
        <v>4</v>
      </c>
      <c r="F27" s="703"/>
      <c r="G27" s="707"/>
      <c r="H27" s="707"/>
      <c r="I27" s="703">
        <v>913</v>
      </c>
      <c r="J27" s="710">
        <v>100</v>
      </c>
    </row>
    <row r="28" spans="2:11" s="645" customFormat="1" ht="30" customHeight="1" thickTop="1" thickBot="1" x14ac:dyDescent="0.3">
      <c r="B28" s="879" t="s">
        <v>15</v>
      </c>
      <c r="C28" s="880"/>
      <c r="D28" s="880"/>
      <c r="E28" s="880"/>
      <c r="F28" s="880"/>
      <c r="G28" s="880"/>
      <c r="H28" s="880"/>
      <c r="I28" s="880"/>
      <c r="J28" s="880"/>
      <c r="K28" s="224"/>
    </row>
    <row r="29" spans="2:11" s="645" customFormat="1" ht="15" customHeight="1" thickTop="1" x14ac:dyDescent="0.25">
      <c r="B29" s="630">
        <v>1</v>
      </c>
      <c r="C29" s="873" t="s">
        <v>1318</v>
      </c>
      <c r="D29" s="876" t="s">
        <v>9</v>
      </c>
      <c r="E29" s="636">
        <v>6</v>
      </c>
      <c r="F29" s="701"/>
      <c r="G29" s="636"/>
      <c r="H29" s="636"/>
      <c r="I29" s="701"/>
      <c r="J29" s="637">
        <v>85</v>
      </c>
    </row>
    <row r="30" spans="2:11" s="645" customFormat="1" ht="15" customHeight="1" x14ac:dyDescent="0.25">
      <c r="B30" s="631">
        <v>2</v>
      </c>
      <c r="C30" s="874"/>
      <c r="D30" s="877"/>
      <c r="E30" s="634">
        <v>12</v>
      </c>
      <c r="F30" s="702"/>
      <c r="G30" s="634"/>
      <c r="H30" s="634"/>
      <c r="I30" s="702"/>
      <c r="J30" s="638">
        <v>45</v>
      </c>
    </row>
    <row r="31" spans="2:11" s="645" customFormat="1" ht="15" customHeight="1" x14ac:dyDescent="0.25">
      <c r="B31" s="631">
        <v>3</v>
      </c>
      <c r="C31" s="874"/>
      <c r="D31" s="877"/>
      <c r="E31" s="634">
        <v>16</v>
      </c>
      <c r="F31" s="702"/>
      <c r="G31" s="646"/>
      <c r="H31" s="646"/>
      <c r="I31" s="702"/>
      <c r="J31" s="638">
        <v>34</v>
      </c>
    </row>
    <row r="32" spans="2:11" s="645" customFormat="1" ht="15" customHeight="1" x14ac:dyDescent="0.25">
      <c r="B32" s="631">
        <v>4</v>
      </c>
      <c r="C32" s="874"/>
      <c r="D32" s="877"/>
      <c r="E32" s="634">
        <v>18</v>
      </c>
      <c r="F32" s="702"/>
      <c r="G32" s="646"/>
      <c r="H32" s="646"/>
      <c r="I32" s="702"/>
      <c r="J32" s="638">
        <v>30</v>
      </c>
    </row>
    <row r="33" spans="2:13" s="645" customFormat="1" ht="15" customHeight="1" x14ac:dyDescent="0.25">
      <c r="B33" s="631">
        <v>5</v>
      </c>
      <c r="C33" s="874"/>
      <c r="D33" s="877"/>
      <c r="E33" s="634">
        <v>19</v>
      </c>
      <c r="F33" s="702"/>
      <c r="G33" s="646"/>
      <c r="H33" s="646"/>
      <c r="I33" s="702"/>
      <c r="J33" s="638">
        <v>28</v>
      </c>
    </row>
    <row r="34" spans="2:13" s="645" customFormat="1" ht="15" customHeight="1" x14ac:dyDescent="0.25">
      <c r="B34" s="631">
        <v>6</v>
      </c>
      <c r="C34" s="874"/>
      <c r="D34" s="877"/>
      <c r="E34" s="634">
        <v>22</v>
      </c>
      <c r="F34" s="702"/>
      <c r="G34" s="646"/>
      <c r="H34" s="646"/>
      <c r="I34" s="702"/>
      <c r="J34" s="638">
        <v>25</v>
      </c>
    </row>
    <row r="35" spans="2:13" s="645" customFormat="1" ht="15" customHeight="1" thickBot="1" x14ac:dyDescent="0.3">
      <c r="B35" s="632">
        <v>7</v>
      </c>
      <c r="C35" s="875"/>
      <c r="D35" s="878"/>
      <c r="E35" s="639">
        <v>25</v>
      </c>
      <c r="F35" s="703"/>
      <c r="G35" s="647"/>
      <c r="H35" s="647"/>
      <c r="I35" s="703"/>
      <c r="J35" s="640">
        <v>22</v>
      </c>
    </row>
    <row r="36" spans="2:13" ht="14.25" customHeight="1" thickTop="1" thickBot="1" x14ac:dyDescent="0.3">
      <c r="B36" s="243"/>
      <c r="C36" s="648"/>
      <c r="D36" s="728"/>
      <c r="E36" s="728"/>
      <c r="F36" s="728"/>
      <c r="G36" s="728"/>
      <c r="H36" s="728"/>
      <c r="I36" s="728"/>
      <c r="J36" s="728"/>
    </row>
    <row r="37" spans="2:13" s="645" customFormat="1" ht="15" customHeight="1" thickTop="1" thickBot="1" x14ac:dyDescent="0.3">
      <c r="B37" s="633">
        <v>8</v>
      </c>
      <c r="C37" s="649" t="s">
        <v>1564</v>
      </c>
      <c r="D37" s="39" t="s">
        <v>8</v>
      </c>
      <c r="E37" s="37">
        <v>8</v>
      </c>
      <c r="F37" s="39">
        <v>1848</v>
      </c>
      <c r="G37" s="593">
        <v>1780</v>
      </c>
      <c r="H37" s="593">
        <v>1643</v>
      </c>
      <c r="I37" s="39">
        <v>1575</v>
      </c>
      <c r="J37" s="484">
        <v>65</v>
      </c>
    </row>
    <row r="38" spans="2:13" ht="14.25" customHeight="1" thickTop="1" thickBot="1" x14ac:dyDescent="0.3">
      <c r="B38" s="243"/>
      <c r="C38" s="648"/>
      <c r="D38" s="728"/>
      <c r="E38" s="728"/>
      <c r="F38" s="728"/>
      <c r="G38" s="728"/>
      <c r="H38" s="728"/>
      <c r="I38" s="728"/>
      <c r="J38" s="728"/>
    </row>
    <row r="39" spans="2:13" s="645" customFormat="1" ht="15" customHeight="1" thickTop="1" x14ac:dyDescent="0.25">
      <c r="B39" s="630">
        <v>9</v>
      </c>
      <c r="C39" s="873" t="s">
        <v>1318</v>
      </c>
      <c r="D39" s="876" t="s">
        <v>8</v>
      </c>
      <c r="E39" s="636">
        <v>8</v>
      </c>
      <c r="F39" s="701"/>
      <c r="G39" s="47"/>
      <c r="H39" s="47"/>
      <c r="I39" s="701"/>
      <c r="J39" s="708">
        <v>60</v>
      </c>
      <c r="L39" s="728"/>
      <c r="M39" s="644"/>
    </row>
    <row r="40" spans="2:13" s="645" customFormat="1" ht="15" customHeight="1" x14ac:dyDescent="0.25">
      <c r="B40" s="631">
        <v>10</v>
      </c>
      <c r="C40" s="874"/>
      <c r="D40" s="877"/>
      <c r="E40" s="634">
        <v>10</v>
      </c>
      <c r="F40" s="702">
        <v>2045</v>
      </c>
      <c r="G40" s="635">
        <v>1895</v>
      </c>
      <c r="H40" s="635">
        <v>1740</v>
      </c>
      <c r="I40" s="702">
        <v>1665</v>
      </c>
      <c r="J40" s="709">
        <v>50</v>
      </c>
      <c r="L40" s="728"/>
      <c r="M40" s="644"/>
    </row>
    <row r="41" spans="2:13" s="645" customFormat="1" ht="15" customHeight="1" x14ac:dyDescent="0.25">
      <c r="B41" s="631">
        <v>11</v>
      </c>
      <c r="C41" s="874"/>
      <c r="D41" s="877"/>
      <c r="E41" s="634">
        <v>12</v>
      </c>
      <c r="F41" s="702">
        <v>2463</v>
      </c>
      <c r="G41" s="635">
        <v>2280</v>
      </c>
      <c r="H41" s="635">
        <v>2098</v>
      </c>
      <c r="I41" s="702">
        <v>2007</v>
      </c>
      <c r="J41" s="709">
        <v>40</v>
      </c>
      <c r="L41" s="728"/>
      <c r="M41" s="644"/>
    </row>
    <row r="42" spans="2:13" s="645" customFormat="1" ht="15" customHeight="1" x14ac:dyDescent="0.25">
      <c r="B42" s="631">
        <v>12</v>
      </c>
      <c r="C42" s="874"/>
      <c r="D42" s="877"/>
      <c r="E42" s="634">
        <v>16</v>
      </c>
      <c r="F42" s="702">
        <v>3080</v>
      </c>
      <c r="G42" s="635">
        <v>2960</v>
      </c>
      <c r="H42" s="635">
        <v>2725</v>
      </c>
      <c r="I42" s="702">
        <v>2610</v>
      </c>
      <c r="J42" s="709">
        <v>30</v>
      </c>
      <c r="L42" s="728"/>
      <c r="M42" s="644"/>
    </row>
    <row r="43" spans="2:13" s="645" customFormat="1" ht="15" customHeight="1" x14ac:dyDescent="0.25">
      <c r="B43" s="631">
        <v>13</v>
      </c>
      <c r="C43" s="874"/>
      <c r="D43" s="877"/>
      <c r="E43" s="634">
        <v>18</v>
      </c>
      <c r="F43" s="702">
        <v>3675</v>
      </c>
      <c r="G43" s="635">
        <v>3405</v>
      </c>
      <c r="H43" s="635">
        <v>3130</v>
      </c>
      <c r="I43" s="702">
        <v>2995</v>
      </c>
      <c r="J43" s="709">
        <v>24</v>
      </c>
      <c r="L43" s="728"/>
      <c r="M43" s="644"/>
    </row>
    <row r="44" spans="2:13" s="645" customFormat="1" ht="15" customHeight="1" x14ac:dyDescent="0.25">
      <c r="B44" s="631">
        <v>14</v>
      </c>
      <c r="C44" s="874"/>
      <c r="D44" s="877"/>
      <c r="E44" s="634">
        <v>19</v>
      </c>
      <c r="F44" s="702">
        <v>3970</v>
      </c>
      <c r="G44" s="635">
        <v>3680</v>
      </c>
      <c r="H44" s="635">
        <v>3385</v>
      </c>
      <c r="I44" s="702">
        <v>3236</v>
      </c>
      <c r="J44" s="709">
        <v>24</v>
      </c>
      <c r="L44" s="728"/>
      <c r="M44" s="644"/>
    </row>
    <row r="45" spans="2:13" s="645" customFormat="1" ht="15" customHeight="1" x14ac:dyDescent="0.25">
      <c r="B45" s="631">
        <v>15</v>
      </c>
      <c r="C45" s="874"/>
      <c r="D45" s="877"/>
      <c r="E45" s="634">
        <v>22</v>
      </c>
      <c r="F45" s="702">
        <v>4710</v>
      </c>
      <c r="G45" s="635">
        <v>4360</v>
      </c>
      <c r="H45" s="635">
        <v>4010</v>
      </c>
      <c r="I45" s="702">
        <v>3835</v>
      </c>
      <c r="J45" s="709">
        <v>20</v>
      </c>
      <c r="L45" s="728"/>
      <c r="M45" s="644"/>
    </row>
    <row r="46" spans="2:13" s="645" customFormat="1" ht="15" customHeight="1" x14ac:dyDescent="0.25">
      <c r="B46" s="631">
        <v>16</v>
      </c>
      <c r="C46" s="874"/>
      <c r="D46" s="877"/>
      <c r="E46" s="634">
        <v>25</v>
      </c>
      <c r="F46" s="702">
        <v>5155</v>
      </c>
      <c r="G46" s="635"/>
      <c r="H46" s="635"/>
      <c r="I46" s="702"/>
      <c r="J46" s="709">
        <v>20</v>
      </c>
      <c r="L46" s="644"/>
      <c r="M46" s="644"/>
    </row>
    <row r="47" spans="2:13" s="645" customFormat="1" ht="15" customHeight="1" thickBot="1" x14ac:dyDescent="0.3">
      <c r="B47" s="631">
        <v>17</v>
      </c>
      <c r="C47" s="875"/>
      <c r="D47" s="878"/>
      <c r="E47" s="639">
        <v>28</v>
      </c>
      <c r="F47" s="703"/>
      <c r="G47" s="642"/>
      <c r="H47" s="642"/>
      <c r="I47" s="703"/>
      <c r="J47" s="710">
        <v>19</v>
      </c>
    </row>
    <row r="48" spans="2:13" s="645" customFormat="1" ht="15" customHeight="1" thickTop="1" x14ac:dyDescent="0.25">
      <c r="B48" s="631">
        <v>18</v>
      </c>
      <c r="C48" s="873" t="s">
        <v>1317</v>
      </c>
      <c r="D48" s="876" t="s">
        <v>8</v>
      </c>
      <c r="E48" s="636">
        <v>10</v>
      </c>
      <c r="F48" s="701">
        <v>2140</v>
      </c>
      <c r="G48" s="641">
        <v>1980</v>
      </c>
      <c r="H48" s="641">
        <v>1825</v>
      </c>
      <c r="I48" s="701">
        <v>1745</v>
      </c>
      <c r="J48" s="708">
        <v>48</v>
      </c>
    </row>
    <row r="49" spans="2:10" s="645" customFormat="1" ht="15" customHeight="1" x14ac:dyDescent="0.25">
      <c r="B49" s="631">
        <v>19</v>
      </c>
      <c r="C49" s="874"/>
      <c r="D49" s="877"/>
      <c r="E49" s="634">
        <v>16</v>
      </c>
      <c r="F49" s="702">
        <v>3350</v>
      </c>
      <c r="G49" s="635">
        <v>3100</v>
      </c>
      <c r="H49" s="635">
        <v>2855</v>
      </c>
      <c r="I49" s="702">
        <v>2730</v>
      </c>
      <c r="J49" s="709">
        <v>30</v>
      </c>
    </row>
    <row r="50" spans="2:10" s="645" customFormat="1" ht="15" customHeight="1" x14ac:dyDescent="0.25">
      <c r="B50" s="631">
        <v>20</v>
      </c>
      <c r="C50" s="874"/>
      <c r="D50" s="877"/>
      <c r="E50" s="634">
        <v>18</v>
      </c>
      <c r="F50" s="702">
        <v>3850</v>
      </c>
      <c r="G50" s="635">
        <v>3560</v>
      </c>
      <c r="H50" s="635">
        <v>3280</v>
      </c>
      <c r="I50" s="702">
        <v>3135</v>
      </c>
      <c r="J50" s="709">
        <v>24</v>
      </c>
    </row>
    <row r="51" spans="2:10" s="645" customFormat="1" ht="15" customHeight="1" thickBot="1" x14ac:dyDescent="0.3">
      <c r="B51" s="631">
        <v>21</v>
      </c>
      <c r="C51" s="875"/>
      <c r="D51" s="878"/>
      <c r="E51" s="639">
        <v>19</v>
      </c>
      <c r="F51" s="703">
        <v>4155</v>
      </c>
      <c r="G51" s="642">
        <v>3845</v>
      </c>
      <c r="H51" s="642">
        <v>3540</v>
      </c>
      <c r="I51" s="703">
        <v>3385</v>
      </c>
      <c r="J51" s="710">
        <v>24</v>
      </c>
    </row>
    <row r="52" spans="2:10" s="645" customFormat="1" ht="15" customHeight="1" thickTop="1" x14ac:dyDescent="0.25">
      <c r="B52" s="631">
        <v>22</v>
      </c>
      <c r="C52" s="873" t="s">
        <v>1319</v>
      </c>
      <c r="D52" s="876" t="s">
        <v>8</v>
      </c>
      <c r="E52" s="636">
        <v>10</v>
      </c>
      <c r="F52" s="701">
        <v>2186</v>
      </c>
      <c r="G52" s="641">
        <v>2024</v>
      </c>
      <c r="H52" s="641">
        <v>1862</v>
      </c>
      <c r="I52" s="701">
        <v>1781</v>
      </c>
      <c r="J52" s="708">
        <v>45</v>
      </c>
    </row>
    <row r="53" spans="2:10" s="645" customFormat="1" ht="15" customHeight="1" thickBot="1" x14ac:dyDescent="0.3">
      <c r="B53" s="631">
        <v>23</v>
      </c>
      <c r="C53" s="875"/>
      <c r="D53" s="878"/>
      <c r="E53" s="639">
        <v>16</v>
      </c>
      <c r="F53" s="703">
        <v>3465</v>
      </c>
      <c r="G53" s="642">
        <v>3209</v>
      </c>
      <c r="H53" s="642">
        <v>2952</v>
      </c>
      <c r="I53" s="703">
        <v>2823</v>
      </c>
      <c r="J53" s="710">
        <v>30</v>
      </c>
    </row>
    <row r="54" spans="2:10" s="645" customFormat="1" ht="15" customHeight="1" thickTop="1" x14ac:dyDescent="0.25">
      <c r="B54" s="631">
        <v>24</v>
      </c>
      <c r="C54" s="873" t="s">
        <v>1321</v>
      </c>
      <c r="D54" s="876" t="s">
        <v>8</v>
      </c>
      <c r="E54" s="636">
        <v>10</v>
      </c>
      <c r="F54" s="701">
        <v>1737</v>
      </c>
      <c r="G54" s="641">
        <v>1609</v>
      </c>
      <c r="H54" s="641">
        <v>1480</v>
      </c>
      <c r="I54" s="701">
        <v>1416</v>
      </c>
      <c r="J54" s="637">
        <v>50</v>
      </c>
    </row>
    <row r="55" spans="2:10" s="645" customFormat="1" ht="15" customHeight="1" thickBot="1" x14ac:dyDescent="0.3">
      <c r="B55" s="632">
        <v>25</v>
      </c>
      <c r="C55" s="875"/>
      <c r="D55" s="878"/>
      <c r="E55" s="639">
        <v>16</v>
      </c>
      <c r="F55" s="703">
        <v>2692</v>
      </c>
      <c r="G55" s="642">
        <v>2493</v>
      </c>
      <c r="H55" s="642">
        <v>2293</v>
      </c>
      <c r="I55" s="703">
        <v>2193</v>
      </c>
      <c r="J55" s="640">
        <v>30</v>
      </c>
    </row>
    <row r="56" spans="2:10" ht="8.1" customHeight="1" thickTop="1" thickBot="1" x14ac:dyDescent="0.3">
      <c r="B56" s="243"/>
      <c r="C56" s="648"/>
      <c r="D56" s="728"/>
      <c r="E56" s="728"/>
      <c r="F56" s="728"/>
      <c r="G56" s="728"/>
      <c r="H56" s="728"/>
      <c r="I56" s="728"/>
      <c r="J56" s="728"/>
    </row>
    <row r="57" spans="2:10" s="645" customFormat="1" ht="15" customHeight="1" thickTop="1" x14ac:dyDescent="0.25">
      <c r="B57" s="630">
        <v>26</v>
      </c>
      <c r="C57" s="873" t="s">
        <v>1320</v>
      </c>
      <c r="D57" s="876" t="s">
        <v>8</v>
      </c>
      <c r="E57" s="636">
        <v>6</v>
      </c>
      <c r="F57" s="701">
        <v>1418</v>
      </c>
      <c r="G57" s="776">
        <v>1208</v>
      </c>
      <c r="H57" s="705">
        <v>1193</v>
      </c>
      <c r="I57" s="701">
        <v>1050</v>
      </c>
      <c r="J57" s="637">
        <v>80</v>
      </c>
    </row>
    <row r="58" spans="2:10" s="645" customFormat="1" ht="15" customHeight="1" x14ac:dyDescent="0.25">
      <c r="B58" s="631">
        <v>27</v>
      </c>
      <c r="C58" s="874"/>
      <c r="D58" s="877"/>
      <c r="E58" s="634">
        <v>8</v>
      </c>
      <c r="F58" s="702">
        <v>2027</v>
      </c>
      <c r="G58" s="111">
        <v>1726</v>
      </c>
      <c r="H58" s="111">
        <v>1706</v>
      </c>
      <c r="I58" s="702">
        <v>1501</v>
      </c>
      <c r="J58" s="638">
        <v>60</v>
      </c>
    </row>
    <row r="59" spans="2:10" s="645" customFormat="1" ht="15" customHeight="1" x14ac:dyDescent="0.25">
      <c r="B59" s="631">
        <v>28</v>
      </c>
      <c r="C59" s="874"/>
      <c r="D59" s="877"/>
      <c r="E59" s="634">
        <v>10</v>
      </c>
      <c r="F59" s="702">
        <v>2415</v>
      </c>
      <c r="G59" s="635">
        <v>2057</v>
      </c>
      <c r="H59" s="635">
        <v>2033</v>
      </c>
      <c r="I59" s="702">
        <v>1789</v>
      </c>
      <c r="J59" s="638">
        <v>48</v>
      </c>
    </row>
    <row r="60" spans="2:10" s="645" customFormat="1" ht="14.25" customHeight="1" thickBot="1" x14ac:dyDescent="0.3">
      <c r="B60" s="632">
        <v>29</v>
      </c>
      <c r="C60" s="875"/>
      <c r="D60" s="878"/>
      <c r="E60" s="639">
        <v>12</v>
      </c>
      <c r="F60" s="703">
        <v>2909</v>
      </c>
      <c r="G60" s="642">
        <v>2478</v>
      </c>
      <c r="H60" s="642">
        <v>2448</v>
      </c>
      <c r="I60" s="703">
        <v>2155</v>
      </c>
      <c r="J60" s="640">
        <v>40</v>
      </c>
    </row>
    <row r="61" spans="2:10" ht="6.75" hidden="1" customHeight="1" x14ac:dyDescent="0.25">
      <c r="B61" s="243"/>
      <c r="C61" s="650"/>
      <c r="D61" s="715"/>
      <c r="E61" s="715"/>
      <c r="F61" s="715"/>
      <c r="G61" s="715"/>
      <c r="H61" s="715"/>
      <c r="I61" s="715"/>
      <c r="J61" s="715"/>
    </row>
    <row r="62" spans="2:10" ht="8.1" customHeight="1" thickTop="1" thickBot="1" x14ac:dyDescent="0.3">
      <c r="B62" s="243"/>
      <c r="C62" s="651"/>
      <c r="D62" s="723"/>
      <c r="E62" s="723"/>
      <c r="F62" s="723"/>
      <c r="G62" s="723"/>
      <c r="H62" s="723"/>
      <c r="I62" s="723"/>
      <c r="J62" s="723"/>
    </row>
    <row r="63" spans="2:10" s="645" customFormat="1" ht="15" customHeight="1" thickTop="1" x14ac:dyDescent="0.25">
      <c r="B63" s="630">
        <v>30</v>
      </c>
      <c r="C63" s="873" t="s">
        <v>18</v>
      </c>
      <c r="D63" s="876" t="s">
        <v>8</v>
      </c>
      <c r="E63" s="636">
        <v>6</v>
      </c>
      <c r="F63" s="701">
        <v>1495</v>
      </c>
      <c r="G63" s="636">
        <v>1384</v>
      </c>
      <c r="H63" s="636">
        <v>1329</v>
      </c>
      <c r="I63" s="701">
        <v>1273</v>
      </c>
      <c r="J63" s="708">
        <v>98</v>
      </c>
    </row>
    <row r="64" spans="2:10" s="645" customFormat="1" ht="15" customHeight="1" x14ac:dyDescent="0.25">
      <c r="B64" s="631">
        <v>31</v>
      </c>
      <c r="C64" s="874"/>
      <c r="D64" s="877"/>
      <c r="E64" s="634">
        <v>8</v>
      </c>
      <c r="F64" s="702">
        <v>1946</v>
      </c>
      <c r="G64" s="634">
        <v>1802</v>
      </c>
      <c r="H64" s="634">
        <v>1730</v>
      </c>
      <c r="I64" s="702">
        <v>1658</v>
      </c>
      <c r="J64" s="709">
        <v>72</v>
      </c>
    </row>
    <row r="65" spans="2:10" s="645" customFormat="1" ht="15" customHeight="1" x14ac:dyDescent="0.25">
      <c r="B65" s="631">
        <v>32</v>
      </c>
      <c r="C65" s="874"/>
      <c r="D65" s="877"/>
      <c r="E65" s="634">
        <v>10</v>
      </c>
      <c r="F65" s="702">
        <v>2423</v>
      </c>
      <c r="G65" s="634">
        <v>2243</v>
      </c>
      <c r="H65" s="634">
        <v>2153</v>
      </c>
      <c r="I65" s="702">
        <v>2064</v>
      </c>
      <c r="J65" s="709">
        <v>60</v>
      </c>
    </row>
    <row r="66" spans="2:10" s="645" customFormat="1" ht="15" customHeight="1" x14ac:dyDescent="0.25">
      <c r="B66" s="631">
        <v>33</v>
      </c>
      <c r="C66" s="874"/>
      <c r="D66" s="877"/>
      <c r="E66" s="634">
        <v>12</v>
      </c>
      <c r="F66" s="702">
        <v>2818</v>
      </c>
      <c r="G66" s="634">
        <v>2609</v>
      </c>
      <c r="H66" s="634">
        <v>2505</v>
      </c>
      <c r="I66" s="702">
        <v>2400</v>
      </c>
      <c r="J66" s="709">
        <v>48</v>
      </c>
    </row>
    <row r="67" spans="2:10" s="645" customFormat="1" ht="15" customHeight="1" x14ac:dyDescent="0.25">
      <c r="B67" s="631">
        <v>34</v>
      </c>
      <c r="C67" s="874"/>
      <c r="D67" s="877"/>
      <c r="E67" s="634">
        <v>16</v>
      </c>
      <c r="F67" s="702">
        <v>3607</v>
      </c>
      <c r="G67" s="634">
        <v>3340</v>
      </c>
      <c r="H67" s="634">
        <v>3206</v>
      </c>
      <c r="I67" s="702">
        <v>3073</v>
      </c>
      <c r="J67" s="709">
        <v>38</v>
      </c>
    </row>
    <row r="68" spans="2:10" s="645" customFormat="1" ht="15" customHeight="1" x14ac:dyDescent="0.25">
      <c r="B68" s="631">
        <v>35</v>
      </c>
      <c r="C68" s="874"/>
      <c r="D68" s="877"/>
      <c r="E68" s="634">
        <v>18</v>
      </c>
      <c r="F68" s="702">
        <v>4095</v>
      </c>
      <c r="G68" s="634">
        <v>3791</v>
      </c>
      <c r="H68" s="634">
        <v>3640</v>
      </c>
      <c r="I68" s="702">
        <v>3488</v>
      </c>
      <c r="J68" s="709">
        <v>34</v>
      </c>
    </row>
    <row r="69" spans="2:10" s="645" customFormat="1" ht="15" customHeight="1" x14ac:dyDescent="0.25">
      <c r="B69" s="631">
        <v>36</v>
      </c>
      <c r="C69" s="874"/>
      <c r="D69" s="877"/>
      <c r="E69" s="634">
        <v>19</v>
      </c>
      <c r="F69" s="702">
        <v>4325</v>
      </c>
      <c r="G69" s="634">
        <v>4005</v>
      </c>
      <c r="H69" s="634">
        <v>3845</v>
      </c>
      <c r="I69" s="702">
        <v>3684</v>
      </c>
      <c r="J69" s="709">
        <v>32</v>
      </c>
    </row>
    <row r="70" spans="2:10" s="645" customFormat="1" ht="15" customHeight="1" x14ac:dyDescent="0.25">
      <c r="B70" s="631">
        <v>37</v>
      </c>
      <c r="C70" s="874"/>
      <c r="D70" s="877"/>
      <c r="E70" s="634">
        <v>22</v>
      </c>
      <c r="F70" s="702">
        <v>5219</v>
      </c>
      <c r="G70" s="634">
        <v>4832</v>
      </c>
      <c r="H70" s="634">
        <v>4639</v>
      </c>
      <c r="I70" s="702">
        <v>4446</v>
      </c>
      <c r="J70" s="709">
        <v>28</v>
      </c>
    </row>
    <row r="71" spans="2:10" s="645" customFormat="1" ht="15" customHeight="1" x14ac:dyDescent="0.25">
      <c r="B71" s="631">
        <v>38</v>
      </c>
      <c r="C71" s="874"/>
      <c r="D71" s="877"/>
      <c r="E71" s="634">
        <v>25</v>
      </c>
      <c r="F71" s="702">
        <v>6173</v>
      </c>
      <c r="G71" s="634">
        <v>5716</v>
      </c>
      <c r="H71" s="634">
        <v>5487</v>
      </c>
      <c r="I71" s="702">
        <v>5258</v>
      </c>
      <c r="J71" s="709">
        <v>25</v>
      </c>
    </row>
    <row r="72" spans="2:10" s="645" customFormat="1" ht="15" customHeight="1" x14ac:dyDescent="0.25">
      <c r="B72" s="631">
        <v>39</v>
      </c>
      <c r="C72" s="874"/>
      <c r="D72" s="877"/>
      <c r="E72" s="634">
        <v>28</v>
      </c>
      <c r="F72" s="702">
        <v>7150</v>
      </c>
      <c r="G72" s="634">
        <v>6620</v>
      </c>
      <c r="H72" s="634">
        <v>6355</v>
      </c>
      <c r="I72" s="702">
        <v>6090</v>
      </c>
      <c r="J72" s="709">
        <v>22</v>
      </c>
    </row>
    <row r="73" spans="2:10" s="645" customFormat="1" ht="15" customHeight="1" x14ac:dyDescent="0.25">
      <c r="B73" s="631">
        <v>40</v>
      </c>
      <c r="C73" s="874"/>
      <c r="D73" s="877"/>
      <c r="E73" s="634">
        <v>30</v>
      </c>
      <c r="F73" s="702">
        <v>8550</v>
      </c>
      <c r="G73" s="634">
        <v>7917</v>
      </c>
      <c r="H73" s="634">
        <v>7600</v>
      </c>
      <c r="I73" s="702">
        <v>7283</v>
      </c>
      <c r="J73" s="709">
        <v>21</v>
      </c>
    </row>
    <row r="74" spans="2:10" s="645" customFormat="1" ht="15" customHeight="1" thickBot="1" x14ac:dyDescent="0.3">
      <c r="B74" s="632">
        <v>41</v>
      </c>
      <c r="C74" s="875"/>
      <c r="D74" s="878"/>
      <c r="E74" s="639">
        <v>38</v>
      </c>
      <c r="F74" s="703">
        <v>12010</v>
      </c>
      <c r="G74" s="639">
        <v>11121</v>
      </c>
      <c r="H74" s="639">
        <v>10676</v>
      </c>
      <c r="I74" s="703">
        <v>10231</v>
      </c>
      <c r="J74" s="710">
        <v>16</v>
      </c>
    </row>
    <row r="75" spans="2:10" ht="8.1" customHeight="1" thickTop="1" thickBot="1" x14ac:dyDescent="0.3">
      <c r="B75" s="243"/>
      <c r="C75" s="648"/>
      <c r="D75" s="728"/>
      <c r="E75" s="728"/>
      <c r="F75" s="728"/>
      <c r="G75" s="728"/>
      <c r="H75" s="728"/>
      <c r="I75" s="728"/>
      <c r="J75" s="728"/>
    </row>
    <row r="76" spans="2:10" s="645" customFormat="1" ht="16.5" customHeight="1" thickTop="1" x14ac:dyDescent="0.25">
      <c r="B76" s="630">
        <v>42</v>
      </c>
      <c r="C76" s="873" t="s">
        <v>1406</v>
      </c>
      <c r="D76" s="876" t="s">
        <v>1405</v>
      </c>
      <c r="E76" s="636">
        <v>6</v>
      </c>
      <c r="F76" s="784">
        <v>2494</v>
      </c>
      <c r="G76" s="636">
        <v>2310</v>
      </c>
      <c r="H76" s="636">
        <v>2217</v>
      </c>
      <c r="I76" s="784">
        <v>2125</v>
      </c>
      <c r="J76" s="708">
        <v>74</v>
      </c>
    </row>
    <row r="77" spans="2:10" s="645" customFormat="1" ht="16.5" customHeight="1" x14ac:dyDescent="0.25">
      <c r="B77" s="631">
        <v>43</v>
      </c>
      <c r="C77" s="874"/>
      <c r="D77" s="877"/>
      <c r="E77" s="634">
        <v>8</v>
      </c>
      <c r="F77" s="785">
        <v>3177</v>
      </c>
      <c r="G77" s="634">
        <v>2942</v>
      </c>
      <c r="H77" s="634">
        <v>2824</v>
      </c>
      <c r="I77" s="785">
        <v>2707</v>
      </c>
      <c r="J77" s="709">
        <v>68</v>
      </c>
    </row>
    <row r="78" spans="2:10" s="645" customFormat="1" ht="16.5" customHeight="1" x14ac:dyDescent="0.25">
      <c r="B78" s="631">
        <v>44</v>
      </c>
      <c r="C78" s="874"/>
      <c r="D78" s="877"/>
      <c r="E78" s="634">
        <v>16</v>
      </c>
      <c r="F78" s="785">
        <v>5919</v>
      </c>
      <c r="G78" s="634">
        <v>5480</v>
      </c>
      <c r="H78" s="634">
        <v>5261</v>
      </c>
      <c r="I78" s="785">
        <v>5042</v>
      </c>
      <c r="J78" s="709">
        <v>34</v>
      </c>
    </row>
    <row r="79" spans="2:10" s="645" customFormat="1" ht="16.5" customHeight="1" thickBot="1" x14ac:dyDescent="0.3">
      <c r="B79" s="632">
        <v>45</v>
      </c>
      <c r="C79" s="875"/>
      <c r="D79" s="878"/>
      <c r="E79" s="639">
        <v>18</v>
      </c>
      <c r="F79" s="786">
        <v>6531</v>
      </c>
      <c r="G79" s="639">
        <v>6048</v>
      </c>
      <c r="H79" s="639">
        <v>5806</v>
      </c>
      <c r="I79" s="786">
        <v>5564</v>
      </c>
      <c r="J79" s="710"/>
    </row>
    <row r="80" spans="2:10" s="645" customFormat="1" ht="30" customHeight="1" thickTop="1" thickBot="1" x14ac:dyDescent="0.3">
      <c r="B80" s="633">
        <v>46</v>
      </c>
      <c r="C80" s="649" t="s">
        <v>17</v>
      </c>
      <c r="D80" s="39" t="s">
        <v>8</v>
      </c>
      <c r="E80" s="643">
        <v>16</v>
      </c>
      <c r="F80" s="39">
        <v>3905</v>
      </c>
      <c r="G80" s="643">
        <v>3616</v>
      </c>
      <c r="H80" s="643">
        <v>3472</v>
      </c>
      <c r="I80" s="39">
        <v>3327</v>
      </c>
      <c r="J80" s="51">
        <v>38</v>
      </c>
    </row>
    <row r="81" spans="2:10" ht="11.25" customHeight="1" thickTop="1" thickBot="1" x14ac:dyDescent="0.3">
      <c r="B81" s="243"/>
      <c r="C81" s="650"/>
      <c r="D81" s="715"/>
      <c r="E81" s="715"/>
      <c r="F81" s="715"/>
      <c r="G81" s="715"/>
      <c r="H81" s="715"/>
      <c r="I81" s="715"/>
      <c r="J81" s="715"/>
    </row>
    <row r="82" spans="2:10" s="645" customFormat="1" ht="20.25" customHeight="1" thickTop="1" thickBot="1" x14ac:dyDescent="0.3">
      <c r="B82" s="633">
        <v>17</v>
      </c>
      <c r="C82" s="652" t="s">
        <v>1628</v>
      </c>
      <c r="D82" s="625" t="s">
        <v>8</v>
      </c>
      <c r="E82" s="241">
        <v>6</v>
      </c>
      <c r="F82" s="240">
        <v>1204</v>
      </c>
      <c r="G82" s="233">
        <v>1091</v>
      </c>
      <c r="H82" s="233">
        <v>1040</v>
      </c>
      <c r="I82" s="234">
        <v>995</v>
      </c>
      <c r="J82" s="235">
        <v>90</v>
      </c>
    </row>
    <row r="83" spans="2:10" s="645" customFormat="1" ht="15.75" customHeight="1" thickTop="1" thickBot="1" x14ac:dyDescent="0.3">
      <c r="B83" s="633">
        <v>48</v>
      </c>
      <c r="C83" s="653" t="s">
        <v>1628</v>
      </c>
      <c r="D83" s="625" t="s">
        <v>8</v>
      </c>
      <c r="E83" s="241">
        <v>8</v>
      </c>
      <c r="F83" s="240">
        <v>1663</v>
      </c>
      <c r="G83" s="233">
        <v>1510</v>
      </c>
      <c r="H83" s="233">
        <v>1448</v>
      </c>
      <c r="I83" s="234">
        <v>1372</v>
      </c>
      <c r="J83" s="235">
        <v>67</v>
      </c>
    </row>
    <row r="84" spans="2:10" s="645" customFormat="1" ht="16.5" customHeight="1" thickTop="1" thickBot="1" x14ac:dyDescent="0.3">
      <c r="B84" s="633">
        <v>49</v>
      </c>
      <c r="C84" s="654" t="s">
        <v>1628</v>
      </c>
      <c r="D84" s="39" t="s">
        <v>8</v>
      </c>
      <c r="E84" s="241">
        <v>10</v>
      </c>
      <c r="F84" s="240">
        <v>2030</v>
      </c>
      <c r="G84" s="233">
        <v>1872</v>
      </c>
      <c r="H84" s="233">
        <v>1785</v>
      </c>
      <c r="I84" s="234">
        <v>1709</v>
      </c>
      <c r="J84" s="235">
        <v>54</v>
      </c>
    </row>
    <row r="85" spans="2:10" s="645" customFormat="1" ht="16.5" customHeight="1" thickTop="1" thickBot="1" x14ac:dyDescent="0.3">
      <c r="B85" s="633">
        <v>49</v>
      </c>
      <c r="C85" s="654" t="s">
        <v>1628</v>
      </c>
      <c r="D85" s="39" t="s">
        <v>8</v>
      </c>
      <c r="E85" s="241">
        <v>12</v>
      </c>
      <c r="F85" s="240">
        <v>2495</v>
      </c>
      <c r="G85" s="233">
        <v>2380</v>
      </c>
      <c r="H85" s="233">
        <v>2170</v>
      </c>
      <c r="I85" s="234">
        <v>2070</v>
      </c>
      <c r="J85" s="235">
        <v>45</v>
      </c>
    </row>
    <row r="86" spans="2:10" s="645" customFormat="1" ht="17.25" customHeight="1" thickTop="1" thickBot="1" x14ac:dyDescent="0.3">
      <c r="B86" s="633">
        <v>50</v>
      </c>
      <c r="C86" s="654" t="s">
        <v>1628</v>
      </c>
      <c r="D86" s="39" t="s">
        <v>8</v>
      </c>
      <c r="E86" s="241">
        <v>25</v>
      </c>
      <c r="F86" s="240">
        <v>5538</v>
      </c>
      <c r="G86" s="233">
        <v>5035</v>
      </c>
      <c r="H86" s="233">
        <v>4795</v>
      </c>
      <c r="I86" s="234">
        <v>4480</v>
      </c>
      <c r="J86" s="235">
        <v>21</v>
      </c>
    </row>
    <row r="87" spans="2:10" s="645" customFormat="1" ht="14.25" customHeight="1" thickTop="1" thickBot="1" x14ac:dyDescent="0.3">
      <c r="B87" s="633">
        <v>51</v>
      </c>
      <c r="C87" s="653" t="s">
        <v>1627</v>
      </c>
      <c r="D87" s="625" t="s">
        <v>421</v>
      </c>
      <c r="E87" s="241">
        <v>24</v>
      </c>
      <c r="F87" s="240">
        <v>3213</v>
      </c>
      <c r="G87" s="233">
        <v>3035</v>
      </c>
      <c r="H87" s="233">
        <v>2892</v>
      </c>
      <c r="I87" s="234">
        <v>2749</v>
      </c>
      <c r="J87" s="235">
        <v>25</v>
      </c>
    </row>
    <row r="88" spans="2:10" s="645" customFormat="1" ht="15" customHeight="1" thickTop="1" thickBot="1" x14ac:dyDescent="0.3">
      <c r="B88" s="632">
        <v>52</v>
      </c>
      <c r="C88" s="652" t="s">
        <v>1627</v>
      </c>
      <c r="D88" s="625" t="s">
        <v>8</v>
      </c>
      <c r="E88" s="241">
        <v>24</v>
      </c>
      <c r="F88" s="240"/>
      <c r="G88" s="233"/>
      <c r="H88" s="233"/>
      <c r="I88" s="234"/>
      <c r="J88" s="235"/>
    </row>
    <row r="89" spans="2:10" ht="8.1" customHeight="1" thickTop="1" thickBot="1" x14ac:dyDescent="0.3">
      <c r="B89" s="243"/>
      <c r="C89" s="655"/>
      <c r="D89" s="36"/>
      <c r="E89" s="36"/>
      <c r="F89" s="36"/>
      <c r="G89" s="36"/>
      <c r="H89" s="36"/>
      <c r="I89" s="36"/>
      <c r="J89" s="36"/>
    </row>
    <row r="90" spans="2:10" s="645" customFormat="1" ht="15" customHeight="1" thickTop="1" x14ac:dyDescent="0.25">
      <c r="B90" s="630">
        <v>53</v>
      </c>
      <c r="C90" s="888" t="s">
        <v>16</v>
      </c>
      <c r="D90" s="890" t="s">
        <v>8</v>
      </c>
      <c r="E90" s="236">
        <v>6</v>
      </c>
      <c r="F90" s="230"/>
      <c r="G90" s="229"/>
      <c r="H90" s="229"/>
      <c r="I90" s="230"/>
      <c r="J90" s="231">
        <v>90</v>
      </c>
    </row>
    <row r="91" spans="2:10" s="645" customFormat="1" ht="15" customHeight="1" x14ac:dyDescent="0.25">
      <c r="B91" s="631">
        <v>54</v>
      </c>
      <c r="C91" s="886"/>
      <c r="D91" s="891"/>
      <c r="E91" s="237">
        <v>8</v>
      </c>
      <c r="F91" s="227"/>
      <c r="G91" s="225"/>
      <c r="H91" s="225"/>
      <c r="I91" s="227"/>
      <c r="J91" s="232">
        <v>60</v>
      </c>
    </row>
    <row r="92" spans="2:10" s="645" customFormat="1" ht="15" customHeight="1" x14ac:dyDescent="0.25">
      <c r="B92" s="631">
        <v>55</v>
      </c>
      <c r="C92" s="886"/>
      <c r="D92" s="891"/>
      <c r="E92" s="238">
        <v>10</v>
      </c>
      <c r="F92" s="228">
        <v>1897</v>
      </c>
      <c r="G92" s="226">
        <v>1775</v>
      </c>
      <c r="H92" s="226">
        <v>1673</v>
      </c>
      <c r="I92" s="228">
        <v>1591</v>
      </c>
      <c r="J92" s="232">
        <v>60</v>
      </c>
    </row>
    <row r="93" spans="2:10" s="645" customFormat="1" ht="15" customHeight="1" x14ac:dyDescent="0.25">
      <c r="B93" s="631">
        <v>56</v>
      </c>
      <c r="C93" s="886"/>
      <c r="D93" s="891"/>
      <c r="E93" s="238">
        <v>16</v>
      </c>
      <c r="F93" s="228"/>
      <c r="G93" s="226"/>
      <c r="H93" s="226"/>
      <c r="I93" s="227"/>
      <c r="J93" s="232">
        <v>24</v>
      </c>
    </row>
    <row r="94" spans="2:10" s="645" customFormat="1" ht="15" customHeight="1" x14ac:dyDescent="0.25">
      <c r="B94" s="631">
        <v>57</v>
      </c>
      <c r="C94" s="886"/>
      <c r="D94" s="891"/>
      <c r="E94" s="238">
        <v>18</v>
      </c>
      <c r="F94" s="262"/>
      <c r="G94" s="263"/>
      <c r="H94" s="263"/>
      <c r="I94" s="262"/>
      <c r="J94" s="232">
        <v>22</v>
      </c>
    </row>
    <row r="95" spans="2:10" s="645" customFormat="1" ht="15" customHeight="1" x14ac:dyDescent="0.25">
      <c r="B95" s="631">
        <v>58</v>
      </c>
      <c r="C95" s="886"/>
      <c r="D95" s="891"/>
      <c r="E95" s="238">
        <v>19</v>
      </c>
      <c r="F95" s="260"/>
      <c r="G95" s="261"/>
      <c r="H95" s="261"/>
      <c r="I95" s="260"/>
      <c r="J95" s="232">
        <v>20</v>
      </c>
    </row>
    <row r="96" spans="2:10" s="645" customFormat="1" ht="15" customHeight="1" x14ac:dyDescent="0.25">
      <c r="B96" s="631">
        <v>59</v>
      </c>
      <c r="C96" s="886"/>
      <c r="D96" s="891"/>
      <c r="E96" s="238">
        <v>22</v>
      </c>
      <c r="F96" s="227">
        <v>4672</v>
      </c>
      <c r="G96" s="225">
        <v>4355</v>
      </c>
      <c r="H96" s="225">
        <v>4049</v>
      </c>
      <c r="I96" s="227">
        <v>3881</v>
      </c>
      <c r="J96" s="232">
        <v>20</v>
      </c>
    </row>
    <row r="97" spans="2:11" s="645" customFormat="1" ht="15" customHeight="1" thickBot="1" x14ac:dyDescent="0.3">
      <c r="B97" s="632">
        <v>60</v>
      </c>
      <c r="C97" s="889"/>
      <c r="D97" s="892"/>
      <c r="E97" s="239">
        <v>30</v>
      </c>
      <c r="F97" s="362"/>
      <c r="G97" s="363"/>
      <c r="H97" s="363"/>
      <c r="I97" s="234"/>
      <c r="J97" s="235">
        <v>22</v>
      </c>
    </row>
    <row r="98" spans="2:11" s="645" customFormat="1" ht="30" customHeight="1" thickTop="1" thickBot="1" x14ac:dyDescent="0.3">
      <c r="B98" s="893" t="s">
        <v>19</v>
      </c>
      <c r="C98" s="893"/>
      <c r="D98" s="893"/>
      <c r="E98" s="893"/>
      <c r="F98" s="893"/>
      <c r="G98" s="893"/>
      <c r="H98" s="893"/>
      <c r="I98" s="893"/>
      <c r="J98" s="893"/>
      <c r="K98" s="224"/>
    </row>
    <row r="99" spans="2:11" ht="15" customHeight="1" thickTop="1" x14ac:dyDescent="0.25">
      <c r="B99" s="725">
        <v>1</v>
      </c>
      <c r="C99" s="888" t="s">
        <v>20</v>
      </c>
      <c r="D99" s="890" t="s">
        <v>8</v>
      </c>
      <c r="E99" s="27">
        <v>10</v>
      </c>
      <c r="F99" s="701">
        <v>6623</v>
      </c>
      <c r="G99" s="705">
        <v>6132</v>
      </c>
      <c r="H99" s="705">
        <v>5887</v>
      </c>
      <c r="I99" s="701">
        <v>5641</v>
      </c>
      <c r="J99" s="708">
        <v>60</v>
      </c>
    </row>
    <row r="100" spans="2:11" ht="15" customHeight="1" x14ac:dyDescent="0.25">
      <c r="B100" s="726">
        <v>2</v>
      </c>
      <c r="C100" s="886"/>
      <c r="D100" s="891"/>
      <c r="E100" s="49">
        <v>12</v>
      </c>
      <c r="F100" s="702">
        <v>7657</v>
      </c>
      <c r="G100" s="706">
        <v>7090</v>
      </c>
      <c r="H100" s="706">
        <v>6807</v>
      </c>
      <c r="I100" s="702">
        <v>6523</v>
      </c>
      <c r="J100" s="709">
        <v>48</v>
      </c>
    </row>
    <row r="101" spans="2:11" ht="15" customHeight="1" x14ac:dyDescent="0.25">
      <c r="B101" s="726">
        <v>3</v>
      </c>
      <c r="C101" s="886"/>
      <c r="D101" s="891"/>
      <c r="E101" s="49">
        <v>16</v>
      </c>
      <c r="F101" s="702">
        <v>9624</v>
      </c>
      <c r="G101" s="706">
        <v>8911</v>
      </c>
      <c r="H101" s="706">
        <v>8555</v>
      </c>
      <c r="I101" s="702">
        <v>8198</v>
      </c>
      <c r="J101" s="709">
        <v>38</v>
      </c>
    </row>
    <row r="102" spans="2:11" ht="15" customHeight="1" thickBot="1" x14ac:dyDescent="0.3">
      <c r="B102" s="727">
        <v>4</v>
      </c>
      <c r="C102" s="889"/>
      <c r="D102" s="892"/>
      <c r="E102" s="734">
        <v>19</v>
      </c>
      <c r="F102" s="704">
        <v>11428</v>
      </c>
      <c r="G102" s="711">
        <v>10581</v>
      </c>
      <c r="H102" s="711">
        <v>10158</v>
      </c>
      <c r="I102" s="704">
        <v>9735</v>
      </c>
      <c r="J102" s="712">
        <v>32</v>
      </c>
    </row>
    <row r="103" spans="2:11" ht="30" customHeight="1" thickTop="1" thickBot="1" x14ac:dyDescent="0.3">
      <c r="B103" s="894" t="s">
        <v>21</v>
      </c>
      <c r="C103" s="894"/>
      <c r="D103" s="894"/>
      <c r="E103" s="894"/>
      <c r="F103" s="894"/>
      <c r="G103" s="894"/>
      <c r="H103" s="894"/>
      <c r="I103" s="894"/>
      <c r="J103" s="894"/>
      <c r="K103" s="5"/>
    </row>
    <row r="104" spans="2:11" ht="15" customHeight="1" thickTop="1" x14ac:dyDescent="0.25">
      <c r="B104" s="725">
        <v>1</v>
      </c>
      <c r="C104" s="888" t="s">
        <v>964</v>
      </c>
      <c r="D104" s="895" t="s">
        <v>8</v>
      </c>
      <c r="E104" s="705">
        <v>10</v>
      </c>
      <c r="F104" s="701">
        <v>11101</v>
      </c>
      <c r="G104" s="705">
        <v>10278</v>
      </c>
      <c r="H104" s="705">
        <v>9867</v>
      </c>
      <c r="I104" s="701">
        <v>9456</v>
      </c>
      <c r="J104" s="708">
        <v>58</v>
      </c>
    </row>
    <row r="105" spans="2:11" ht="15" customHeight="1" x14ac:dyDescent="0.25">
      <c r="B105" s="726">
        <v>2</v>
      </c>
      <c r="C105" s="886"/>
      <c r="D105" s="896"/>
      <c r="E105" s="706">
        <v>12</v>
      </c>
      <c r="F105" s="702">
        <v>13322</v>
      </c>
      <c r="G105" s="706">
        <v>12335</v>
      </c>
      <c r="H105" s="706">
        <v>11842</v>
      </c>
      <c r="I105" s="702">
        <v>11348</v>
      </c>
      <c r="J105" s="709">
        <v>48</v>
      </c>
    </row>
    <row r="106" spans="2:11" ht="13.5" customHeight="1" thickBot="1" x14ac:dyDescent="0.3">
      <c r="B106" s="727">
        <v>3</v>
      </c>
      <c r="C106" s="889"/>
      <c r="D106" s="897"/>
      <c r="E106" s="707">
        <v>16</v>
      </c>
      <c r="F106" s="703">
        <v>17987</v>
      </c>
      <c r="G106" s="707">
        <v>16654</v>
      </c>
      <c r="H106" s="707">
        <v>15988</v>
      </c>
      <c r="I106" s="703">
        <v>15322</v>
      </c>
      <c r="J106" s="710">
        <v>32</v>
      </c>
    </row>
    <row r="107" spans="2:11" ht="4.5" customHeight="1" thickTop="1" x14ac:dyDescent="0.25">
      <c r="B107" s="656"/>
      <c r="C107" s="621"/>
      <c r="D107" s="6"/>
      <c r="E107" s="6"/>
      <c r="F107" s="11"/>
      <c r="G107" s="11"/>
      <c r="H107" s="11"/>
      <c r="I107" s="11"/>
      <c r="J107" s="6"/>
    </row>
    <row r="108" spans="2:11" ht="4.5" customHeight="1" x14ac:dyDescent="0.25">
      <c r="B108" s="657"/>
      <c r="C108" s="657"/>
      <c r="D108" s="605"/>
      <c r="E108" s="605"/>
      <c r="F108" s="605"/>
      <c r="G108" s="605"/>
      <c r="H108" s="605"/>
      <c r="I108" s="605"/>
      <c r="J108" s="605"/>
    </row>
    <row r="109" spans="2:11" ht="10.5" customHeight="1" x14ac:dyDescent="0.25">
      <c r="B109" s="656"/>
      <c r="C109" s="621"/>
      <c r="D109" s="6"/>
      <c r="E109" s="6"/>
      <c r="F109" s="11"/>
      <c r="G109" s="11"/>
      <c r="H109" s="11"/>
      <c r="I109" s="11"/>
      <c r="J109" s="6"/>
    </row>
    <row r="110" spans="2:11" ht="18.75" x14ac:dyDescent="0.25">
      <c r="B110" s="656"/>
      <c r="C110" s="621"/>
      <c r="D110" s="6"/>
      <c r="E110" s="6"/>
      <c r="F110" s="661"/>
      <c r="G110" s="11"/>
      <c r="H110" s="11"/>
      <c r="I110" s="11"/>
      <c r="J110" s="6"/>
    </row>
    <row r="111" spans="2:11" ht="18.75" x14ac:dyDescent="0.25">
      <c r="B111" s="656"/>
      <c r="C111" s="621"/>
      <c r="D111" s="6"/>
      <c r="E111" s="6"/>
      <c r="F111" s="661"/>
      <c r="G111" s="11"/>
      <c r="H111" s="11"/>
      <c r="I111" s="11"/>
      <c r="J111" s="6"/>
    </row>
    <row r="112" spans="2:11" ht="18.75" x14ac:dyDescent="0.25">
      <c r="B112" s="656"/>
      <c r="C112" s="621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656"/>
      <c r="C113" s="621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656"/>
      <c r="C114" s="621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656"/>
      <c r="C115" s="621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656"/>
      <c r="C116" s="621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656"/>
      <c r="C117" s="621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656"/>
      <c r="C118" s="621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656"/>
      <c r="C119" s="621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656"/>
      <c r="C120" s="621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656"/>
      <c r="C121" s="621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656"/>
      <c r="C122" s="621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656"/>
      <c r="C123" s="621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656"/>
      <c r="C124" s="621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656"/>
      <c r="C125" s="621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656"/>
      <c r="C126" s="621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656"/>
      <c r="C127" s="621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656"/>
      <c r="C128" s="621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656"/>
      <c r="C129" s="621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656"/>
      <c r="C130" s="621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656"/>
      <c r="C131" s="621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656"/>
      <c r="C132" s="621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656"/>
      <c r="C133" s="621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656"/>
      <c r="C134" s="621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656"/>
      <c r="C135" s="621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656"/>
      <c r="C136" s="621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656"/>
      <c r="C137" s="621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656"/>
      <c r="C138" s="621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656"/>
      <c r="C139" s="621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656"/>
      <c r="C140" s="621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656"/>
      <c r="C141" s="621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656"/>
      <c r="C142" s="621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656"/>
      <c r="C143" s="621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656"/>
      <c r="C144" s="621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656"/>
      <c r="C145" s="621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656"/>
      <c r="C146" s="621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656"/>
      <c r="C147" s="621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656"/>
      <c r="C148" s="621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656"/>
      <c r="C149" s="621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656"/>
      <c r="C150" s="621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656"/>
      <c r="C151" s="621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656"/>
      <c r="C152" s="621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656"/>
      <c r="C153" s="621"/>
      <c r="D153" s="6"/>
      <c r="E153" s="6"/>
      <c r="F153" s="11"/>
      <c r="G153" s="11"/>
      <c r="H153" s="11"/>
      <c r="I153" s="11"/>
      <c r="J153" s="6"/>
    </row>
    <row r="154" spans="2:10" ht="18.75" x14ac:dyDescent="0.25">
      <c r="B154" s="656"/>
      <c r="C154" s="621"/>
      <c r="D154" s="6"/>
      <c r="E154" s="6"/>
      <c r="F154" s="11"/>
      <c r="G154" s="11"/>
      <c r="H154" s="11"/>
      <c r="I154" s="11"/>
      <c r="J154" s="6"/>
    </row>
    <row r="155" spans="2:10" ht="18.75" x14ac:dyDescent="0.25">
      <c r="B155" s="656"/>
      <c r="C155" s="621"/>
      <c r="D155" s="6"/>
      <c r="E155" s="6"/>
      <c r="F155" s="11"/>
      <c r="G155" s="11"/>
      <c r="H155" s="11"/>
      <c r="I155" s="11"/>
      <c r="J155" s="6"/>
    </row>
    <row r="156" spans="2:10" ht="18.75" x14ac:dyDescent="0.25">
      <c r="B156" s="656"/>
      <c r="C156" s="621"/>
      <c r="D156" s="6"/>
      <c r="E156" s="6"/>
      <c r="F156" s="11"/>
      <c r="G156" s="11"/>
      <c r="H156" s="11"/>
      <c r="I156" s="11"/>
      <c r="J156" s="6"/>
    </row>
    <row r="157" spans="2:10" ht="18.75" x14ac:dyDescent="0.25">
      <c r="B157" s="656"/>
      <c r="C157" s="621"/>
      <c r="D157" s="6"/>
      <c r="E157" s="6"/>
      <c r="F157" s="11"/>
      <c r="G157" s="11"/>
      <c r="H157" s="11"/>
      <c r="I157" s="11"/>
      <c r="J157" s="6"/>
    </row>
    <row r="158" spans="2:10" ht="18.75" x14ac:dyDescent="0.25">
      <c r="B158" s="656"/>
      <c r="C158" s="621"/>
      <c r="D158" s="6"/>
      <c r="E158" s="6"/>
      <c r="F158" s="11"/>
      <c r="G158" s="11"/>
      <c r="H158" s="11"/>
      <c r="I158" s="11"/>
      <c r="J158" s="6"/>
    </row>
    <row r="159" spans="2:10" ht="18.75" x14ac:dyDescent="0.25">
      <c r="C159" s="621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621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621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621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621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621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621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621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621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621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621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621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621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621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621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621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621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621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621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621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621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621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621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621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621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621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621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621"/>
      <c r="D186" s="6"/>
      <c r="E186" s="6"/>
      <c r="F186" s="12"/>
      <c r="G186" s="11"/>
      <c r="H186" s="11"/>
      <c r="I186" s="12"/>
      <c r="J186" s="6"/>
    </row>
    <row r="187" spans="3:10" ht="18.75" x14ac:dyDescent="0.25">
      <c r="C187" s="621"/>
      <c r="D187" s="6"/>
      <c r="E187" s="6"/>
      <c r="F187" s="12"/>
      <c r="G187" s="11"/>
      <c r="H187" s="11"/>
      <c r="I187" s="12"/>
      <c r="J187" s="6"/>
    </row>
    <row r="188" spans="3:10" ht="18.75" x14ac:dyDescent="0.25">
      <c r="C188" s="621"/>
      <c r="D188" s="6"/>
      <c r="E188" s="6"/>
      <c r="F188" s="12"/>
      <c r="G188" s="11"/>
      <c r="H188" s="11"/>
      <c r="I188" s="12"/>
      <c r="J188" s="6"/>
    </row>
    <row r="189" spans="3:10" ht="18.75" x14ac:dyDescent="0.25">
      <c r="C189" s="621"/>
      <c r="D189" s="6"/>
      <c r="E189" s="6"/>
      <c r="F189" s="12"/>
      <c r="G189" s="11"/>
      <c r="H189" s="11"/>
      <c r="I189" s="12"/>
      <c r="J189" s="6"/>
    </row>
    <row r="190" spans="3:10" ht="18.75" x14ac:dyDescent="0.25">
      <c r="C190" s="621"/>
      <c r="D190" s="6"/>
      <c r="E190" s="6"/>
      <c r="F190" s="12"/>
      <c r="G190" s="11"/>
      <c r="H190" s="11"/>
      <c r="I190" s="12"/>
      <c r="J190" s="6"/>
    </row>
    <row r="191" spans="3:10" ht="18.75" x14ac:dyDescent="0.25">
      <c r="C191" s="621"/>
      <c r="D191" s="658"/>
      <c r="E191" s="658"/>
      <c r="F191" s="659"/>
      <c r="G191" s="660"/>
      <c r="H191" s="660"/>
      <c r="I191" s="659"/>
      <c r="J191" s="658"/>
    </row>
    <row r="192" spans="3:10" ht="18.75" x14ac:dyDescent="0.25">
      <c r="C192" s="621"/>
      <c r="D192" s="658"/>
      <c r="E192" s="658"/>
      <c r="F192" s="659"/>
      <c r="G192" s="660"/>
      <c r="H192" s="660"/>
      <c r="I192" s="659"/>
      <c r="J192" s="658"/>
    </row>
    <row r="193" spans="3:10" ht="18.75" x14ac:dyDescent="0.25">
      <c r="C193" s="621"/>
      <c r="D193" s="658"/>
      <c r="E193" s="658"/>
      <c r="F193" s="659"/>
      <c r="G193" s="660"/>
      <c r="H193" s="660"/>
      <c r="I193" s="659"/>
      <c r="J193" s="658"/>
    </row>
    <row r="194" spans="3:10" ht="18.75" x14ac:dyDescent="0.25">
      <c r="C194" s="621"/>
      <c r="D194" s="658"/>
      <c r="E194" s="658"/>
      <c r="F194" s="659"/>
      <c r="G194" s="660"/>
      <c r="H194" s="660"/>
      <c r="I194" s="659"/>
      <c r="J194" s="658"/>
    </row>
    <row r="195" spans="3:10" ht="18.75" x14ac:dyDescent="0.25">
      <c r="C195" s="621"/>
      <c r="D195" s="658"/>
      <c r="E195" s="658"/>
      <c r="F195" s="659"/>
      <c r="G195" s="660"/>
      <c r="H195" s="660"/>
      <c r="I195" s="659"/>
      <c r="J195" s="658"/>
    </row>
    <row r="196" spans="3:10" ht="18.75" x14ac:dyDescent="0.25">
      <c r="C196" s="621"/>
      <c r="D196" s="658"/>
      <c r="E196" s="658"/>
      <c r="F196" s="659"/>
      <c r="G196" s="660"/>
      <c r="H196" s="660"/>
      <c r="I196" s="659"/>
      <c r="J196" s="658"/>
    </row>
    <row r="197" spans="3:10" ht="18.75" x14ac:dyDescent="0.25">
      <c r="C197" s="621"/>
      <c r="D197" s="658"/>
      <c r="E197" s="658"/>
      <c r="F197" s="659"/>
      <c r="G197" s="660"/>
      <c r="H197" s="660"/>
      <c r="I197" s="659"/>
      <c r="J197" s="658"/>
    </row>
    <row r="198" spans="3:10" ht="18.75" x14ac:dyDescent="0.25">
      <c r="C198" s="621"/>
      <c r="D198" s="658"/>
      <c r="E198" s="658"/>
      <c r="F198" s="659"/>
      <c r="G198" s="660"/>
      <c r="H198" s="660"/>
      <c r="I198" s="659"/>
      <c r="J198" s="658"/>
    </row>
    <row r="199" spans="3:10" ht="18.75" x14ac:dyDescent="0.25">
      <c r="C199" s="621"/>
      <c r="D199" s="658"/>
      <c r="E199" s="658"/>
      <c r="F199" s="659"/>
      <c r="G199" s="660"/>
      <c r="H199" s="660"/>
      <c r="I199" s="659"/>
      <c r="J199" s="658"/>
    </row>
    <row r="200" spans="3:10" ht="18.75" x14ac:dyDescent="0.25">
      <c r="C200" s="621"/>
      <c r="D200" s="658"/>
      <c r="E200" s="658"/>
      <c r="F200" s="659"/>
      <c r="G200" s="660"/>
      <c r="H200" s="660"/>
      <c r="I200" s="659"/>
      <c r="J200" s="658"/>
    </row>
    <row r="201" spans="3:10" ht="18.75" x14ac:dyDescent="0.25">
      <c r="C201" s="621"/>
      <c r="D201" s="658"/>
      <c r="E201" s="658"/>
      <c r="F201" s="659"/>
      <c r="G201" s="660"/>
      <c r="H201" s="660"/>
      <c r="I201" s="659"/>
      <c r="J201" s="658"/>
    </row>
    <row r="202" spans="3:10" ht="18.75" x14ac:dyDescent="0.25">
      <c r="C202" s="621"/>
      <c r="D202" s="658"/>
      <c r="E202" s="658"/>
      <c r="F202" s="659"/>
      <c r="G202" s="660"/>
      <c r="H202" s="660"/>
      <c r="I202" s="659"/>
      <c r="J202" s="658"/>
    </row>
    <row r="203" spans="3:10" ht="18.75" x14ac:dyDescent="0.25">
      <c r="C203" s="621"/>
      <c r="D203" s="658"/>
      <c r="E203" s="658"/>
      <c r="F203" s="659"/>
      <c r="G203" s="660"/>
      <c r="H203" s="660"/>
      <c r="I203" s="659"/>
      <c r="J203" s="658"/>
    </row>
    <row r="204" spans="3:10" ht="18.75" x14ac:dyDescent="0.25">
      <c r="C204" s="621"/>
      <c r="D204" s="658"/>
      <c r="E204" s="658"/>
      <c r="F204" s="659"/>
      <c r="G204" s="660"/>
      <c r="H204" s="660"/>
      <c r="I204" s="659"/>
      <c r="J204" s="658"/>
    </row>
    <row r="205" spans="3:10" ht="18.75" x14ac:dyDescent="0.25">
      <c r="C205" s="621"/>
      <c r="D205" s="658"/>
      <c r="E205" s="658"/>
      <c r="F205" s="659"/>
      <c r="G205" s="660"/>
      <c r="H205" s="660"/>
      <c r="I205" s="659"/>
      <c r="J205" s="658"/>
    </row>
    <row r="206" spans="3:10" ht="18.75" x14ac:dyDescent="0.25">
      <c r="C206" s="621"/>
      <c r="D206" s="658"/>
      <c r="E206" s="658"/>
      <c r="F206" s="659"/>
      <c r="G206" s="660"/>
      <c r="H206" s="660"/>
      <c r="I206" s="659"/>
      <c r="J206" s="658"/>
    </row>
    <row r="207" spans="3:10" ht="18.75" x14ac:dyDescent="0.25">
      <c r="C207" s="621"/>
      <c r="D207" s="658"/>
      <c r="E207" s="658"/>
      <c r="F207" s="659"/>
      <c r="G207" s="660"/>
      <c r="H207" s="660"/>
      <c r="I207" s="659"/>
      <c r="J207" s="658"/>
    </row>
    <row r="208" spans="3:10" ht="18.75" x14ac:dyDescent="0.25">
      <c r="C208" s="621"/>
      <c r="D208" s="658"/>
      <c r="E208" s="658"/>
      <c r="F208" s="659"/>
      <c r="G208" s="660"/>
      <c r="H208" s="660"/>
      <c r="I208" s="659"/>
      <c r="J208" s="658"/>
    </row>
    <row r="209" spans="3:10" ht="18.75" x14ac:dyDescent="0.25">
      <c r="C209" s="621"/>
      <c r="D209" s="658"/>
      <c r="E209" s="658"/>
      <c r="F209" s="659"/>
      <c r="G209" s="660"/>
      <c r="H209" s="660"/>
      <c r="I209" s="659"/>
      <c r="J209" s="658"/>
    </row>
    <row r="210" spans="3:10" ht="18.75" x14ac:dyDescent="0.25">
      <c r="C210" s="621"/>
      <c r="D210" s="658"/>
      <c r="E210" s="658"/>
      <c r="F210" s="659"/>
      <c r="G210" s="660"/>
      <c r="H210" s="660"/>
      <c r="I210" s="659"/>
      <c r="J210" s="658"/>
    </row>
    <row r="211" spans="3:10" ht="18.75" x14ac:dyDescent="0.25">
      <c r="C211" s="621"/>
      <c r="D211" s="658"/>
      <c r="E211" s="658"/>
      <c r="F211" s="659"/>
      <c r="G211" s="660"/>
      <c r="H211" s="660"/>
      <c r="I211" s="659"/>
      <c r="J211" s="658"/>
    </row>
    <row r="212" spans="3:10" ht="18.75" x14ac:dyDescent="0.25">
      <c r="C212" s="621"/>
      <c r="D212" s="658"/>
      <c r="E212" s="658"/>
      <c r="F212" s="659"/>
      <c r="G212" s="660"/>
      <c r="H212" s="660"/>
      <c r="I212" s="659"/>
      <c r="J212" s="658"/>
    </row>
    <row r="213" spans="3:10" ht="18.75" x14ac:dyDescent="0.25">
      <c r="C213" s="621"/>
      <c r="D213" s="658"/>
      <c r="E213" s="658"/>
      <c r="F213" s="659"/>
      <c r="G213" s="660"/>
      <c r="H213" s="660"/>
      <c r="I213" s="659"/>
      <c r="J213" s="658"/>
    </row>
    <row r="214" spans="3:10" ht="18.75" x14ac:dyDescent="0.25">
      <c r="C214" s="621"/>
      <c r="D214" s="658"/>
      <c r="E214" s="658"/>
      <c r="F214" s="659"/>
      <c r="G214" s="660"/>
      <c r="H214" s="660"/>
      <c r="I214" s="659"/>
      <c r="J214" s="658"/>
    </row>
    <row r="215" spans="3:10" ht="18.75" x14ac:dyDescent="0.25">
      <c r="C215" s="621"/>
      <c r="D215" s="658"/>
      <c r="E215" s="658"/>
      <c r="F215" s="659"/>
      <c r="G215" s="660"/>
      <c r="H215" s="660"/>
      <c r="I215" s="659"/>
      <c r="J215" s="658"/>
    </row>
    <row r="216" spans="3:10" ht="18.75" x14ac:dyDescent="0.25">
      <c r="C216" s="621"/>
      <c r="D216" s="658"/>
      <c r="E216" s="658"/>
      <c r="F216" s="659"/>
      <c r="G216" s="660"/>
      <c r="H216" s="660"/>
      <c r="I216" s="659"/>
      <c r="J216" s="658"/>
    </row>
    <row r="217" spans="3:10" ht="18.75" x14ac:dyDescent="0.25">
      <c r="C217" s="621"/>
      <c r="D217" s="658"/>
      <c r="E217" s="658"/>
      <c r="F217" s="659"/>
      <c r="G217" s="660"/>
      <c r="H217" s="660"/>
      <c r="I217" s="659"/>
      <c r="J217" s="658"/>
    </row>
    <row r="218" spans="3:10" ht="18.75" x14ac:dyDescent="0.25">
      <c r="C218" s="621"/>
      <c r="D218" s="658"/>
      <c r="E218" s="658"/>
      <c r="F218" s="659"/>
      <c r="G218" s="660"/>
      <c r="H218" s="660"/>
      <c r="I218" s="659"/>
      <c r="J218" s="658"/>
    </row>
    <row r="219" spans="3:10" ht="18.75" x14ac:dyDescent="0.25">
      <c r="C219" s="621"/>
      <c r="D219" s="658"/>
      <c r="E219" s="658"/>
      <c r="F219" s="659"/>
      <c r="G219" s="660"/>
      <c r="H219" s="660"/>
      <c r="I219" s="659"/>
      <c r="J219" s="658"/>
    </row>
    <row r="220" spans="3:10" ht="18.75" x14ac:dyDescent="0.25">
      <c r="C220" s="621"/>
      <c r="D220" s="658"/>
      <c r="E220" s="658"/>
      <c r="F220" s="659"/>
      <c r="G220" s="660"/>
      <c r="H220" s="660"/>
      <c r="I220" s="659"/>
      <c r="J220" s="658"/>
    </row>
    <row r="221" spans="3:10" ht="18.75" x14ac:dyDescent="0.25">
      <c r="C221" s="621"/>
      <c r="D221" s="658"/>
      <c r="E221" s="658"/>
      <c r="F221" s="659"/>
      <c r="G221" s="660"/>
      <c r="H221" s="660"/>
      <c r="I221" s="659"/>
      <c r="J221" s="658"/>
    </row>
    <row r="222" spans="3:10" ht="18.75" x14ac:dyDescent="0.25">
      <c r="C222" s="621"/>
      <c r="D222" s="658"/>
      <c r="E222" s="658"/>
      <c r="F222" s="659"/>
      <c r="G222" s="660"/>
      <c r="H222" s="660"/>
      <c r="I222" s="659"/>
      <c r="J222" s="658"/>
    </row>
    <row r="223" spans="3:10" ht="18.75" x14ac:dyDescent="0.25">
      <c r="C223" s="621"/>
      <c r="D223" s="658"/>
      <c r="E223" s="658"/>
      <c r="F223" s="659"/>
      <c r="G223" s="660"/>
      <c r="H223" s="660"/>
      <c r="I223" s="659"/>
      <c r="J223" s="658"/>
    </row>
    <row r="224" spans="3:10" ht="18.75" x14ac:dyDescent="0.25">
      <c r="C224" s="621"/>
      <c r="D224" s="658"/>
      <c r="E224" s="658"/>
      <c r="F224" s="659"/>
      <c r="G224" s="659"/>
      <c r="H224" s="659"/>
      <c r="I224" s="659"/>
      <c r="J224" s="658"/>
    </row>
    <row r="225" spans="3:10" ht="18.75" x14ac:dyDescent="0.25">
      <c r="C225" s="621"/>
      <c r="D225" s="658"/>
      <c r="E225" s="658"/>
      <c r="F225" s="659"/>
      <c r="G225" s="659"/>
      <c r="H225" s="659"/>
      <c r="I225" s="659"/>
      <c r="J225" s="658"/>
    </row>
    <row r="226" spans="3:10" ht="18.75" x14ac:dyDescent="0.25">
      <c r="C226" s="621"/>
      <c r="D226" s="658"/>
      <c r="E226" s="658"/>
      <c r="F226" s="659"/>
      <c r="G226" s="659"/>
      <c r="H226" s="659"/>
      <c r="I226" s="659"/>
      <c r="J226" s="658"/>
    </row>
    <row r="227" spans="3:10" ht="18.75" x14ac:dyDescent="0.25">
      <c r="C227" s="621"/>
      <c r="D227" s="658"/>
      <c r="E227" s="658"/>
      <c r="F227" s="659"/>
      <c r="G227" s="659"/>
      <c r="H227" s="659"/>
      <c r="I227" s="659"/>
      <c r="J227" s="658"/>
    </row>
    <row r="228" spans="3:10" ht="18.75" x14ac:dyDescent="0.25">
      <c r="C228" s="621"/>
      <c r="D228" s="658"/>
      <c r="E228" s="658"/>
      <c r="F228" s="659"/>
      <c r="G228" s="659"/>
      <c r="H228" s="659"/>
      <c r="I228" s="659"/>
      <c r="J228" s="658"/>
    </row>
    <row r="229" spans="3:10" ht="18.75" x14ac:dyDescent="0.25">
      <c r="C229" s="621"/>
      <c r="D229" s="658"/>
      <c r="E229" s="658"/>
      <c r="F229" s="659"/>
      <c r="G229" s="659"/>
      <c r="H229" s="659"/>
      <c r="I229" s="659"/>
      <c r="J229" s="658"/>
    </row>
    <row r="230" spans="3:10" ht="18.75" x14ac:dyDescent="0.25">
      <c r="C230" s="621"/>
      <c r="D230" s="658"/>
      <c r="E230" s="658"/>
      <c r="F230" s="659"/>
      <c r="G230" s="659"/>
      <c r="H230" s="659"/>
      <c r="I230" s="659"/>
      <c r="J230" s="658"/>
    </row>
    <row r="231" spans="3:10" ht="18.75" x14ac:dyDescent="0.25">
      <c r="C231" s="621"/>
      <c r="D231" s="658"/>
      <c r="E231" s="658"/>
      <c r="F231" s="659"/>
      <c r="G231" s="659"/>
      <c r="H231" s="659"/>
      <c r="I231" s="659"/>
      <c r="J231" s="658"/>
    </row>
    <row r="232" spans="3:10" ht="18.75" x14ac:dyDescent="0.25">
      <c r="C232" s="621"/>
      <c r="D232" s="658"/>
      <c r="E232" s="658"/>
      <c r="F232" s="659"/>
      <c r="G232" s="659"/>
      <c r="H232" s="659"/>
      <c r="I232" s="659"/>
      <c r="J232" s="658"/>
    </row>
    <row r="233" spans="3:10" ht="18.75" x14ac:dyDescent="0.25">
      <c r="C233" s="621"/>
      <c r="D233" s="658"/>
      <c r="E233" s="658"/>
      <c r="F233" s="659"/>
      <c r="G233" s="659"/>
      <c r="H233" s="659"/>
      <c r="I233" s="659"/>
      <c r="J233" s="658"/>
    </row>
    <row r="234" spans="3:10" ht="18.75" x14ac:dyDescent="0.25">
      <c r="C234" s="621"/>
      <c r="D234" s="658"/>
      <c r="E234" s="658"/>
      <c r="F234" s="659"/>
      <c r="G234" s="659"/>
      <c r="H234" s="659"/>
      <c r="I234" s="659"/>
      <c r="J234" s="658"/>
    </row>
    <row r="235" spans="3:10" ht="18.75" x14ac:dyDescent="0.25">
      <c r="C235" s="621"/>
      <c r="D235" s="658"/>
      <c r="E235" s="658"/>
      <c r="F235" s="659"/>
      <c r="G235" s="659"/>
      <c r="H235" s="659"/>
      <c r="I235" s="659"/>
      <c r="J235" s="658"/>
    </row>
    <row r="236" spans="3:10" ht="18.75" x14ac:dyDescent="0.25">
      <c r="C236" s="621"/>
      <c r="D236" s="658"/>
      <c r="E236" s="658"/>
      <c r="F236" s="659"/>
      <c r="G236" s="659"/>
      <c r="H236" s="659"/>
      <c r="I236" s="659"/>
      <c r="J236" s="658"/>
    </row>
    <row r="237" spans="3:10" ht="18.75" x14ac:dyDescent="0.25">
      <c r="C237" s="621"/>
      <c r="D237" s="658"/>
      <c r="E237" s="658"/>
      <c r="F237" s="659"/>
      <c r="G237" s="659"/>
      <c r="H237" s="659"/>
      <c r="I237" s="659"/>
      <c r="J237" s="658"/>
    </row>
    <row r="238" spans="3:10" ht="18.75" x14ac:dyDescent="0.25">
      <c r="C238" s="621"/>
      <c r="D238" s="658"/>
      <c r="E238" s="658"/>
      <c r="F238" s="659"/>
      <c r="G238" s="659"/>
      <c r="H238" s="659"/>
      <c r="I238" s="659"/>
      <c r="J238" s="658"/>
    </row>
    <row r="239" spans="3:10" ht="18.75" x14ac:dyDescent="0.25">
      <c r="C239" s="621"/>
      <c r="D239" s="658"/>
      <c r="E239" s="658"/>
      <c r="F239" s="659"/>
      <c r="G239" s="659"/>
      <c r="H239" s="659"/>
      <c r="I239" s="659"/>
      <c r="J239" s="658"/>
    </row>
    <row r="240" spans="3:10" ht="18.75" x14ac:dyDescent="0.25">
      <c r="C240" s="621"/>
      <c r="D240" s="658"/>
      <c r="E240" s="658"/>
      <c r="F240" s="659"/>
      <c r="G240" s="659"/>
      <c r="H240" s="659"/>
      <c r="I240" s="659"/>
      <c r="J240" s="658"/>
    </row>
    <row r="241" spans="3:10" ht="18.75" x14ac:dyDescent="0.25">
      <c r="C241" s="621"/>
      <c r="D241" s="658"/>
      <c r="E241" s="658"/>
      <c r="F241" s="659"/>
      <c r="G241" s="659"/>
      <c r="H241" s="659"/>
      <c r="I241" s="659"/>
      <c r="J241" s="658"/>
    </row>
    <row r="242" spans="3:10" ht="18.75" x14ac:dyDescent="0.25">
      <c r="C242" s="621"/>
      <c r="D242" s="658"/>
      <c r="E242" s="658"/>
      <c r="F242" s="659"/>
      <c r="G242" s="659"/>
      <c r="H242" s="659"/>
      <c r="I242" s="659"/>
      <c r="J242" s="658"/>
    </row>
    <row r="243" spans="3:10" ht="18.75" x14ac:dyDescent="0.25">
      <c r="C243" s="621"/>
      <c r="D243" s="658"/>
      <c r="E243" s="658"/>
      <c r="F243" s="659"/>
      <c r="G243" s="659"/>
      <c r="H243" s="659"/>
      <c r="I243" s="659"/>
      <c r="J243" s="658"/>
    </row>
    <row r="244" spans="3:10" ht="18.75" x14ac:dyDescent="0.25">
      <c r="C244" s="621"/>
      <c r="D244" s="658"/>
      <c r="E244" s="658"/>
      <c r="F244" s="659"/>
      <c r="G244" s="659"/>
      <c r="H244" s="659"/>
      <c r="I244" s="659"/>
      <c r="J244" s="658"/>
    </row>
    <row r="245" spans="3:10" ht="18.75" x14ac:dyDescent="0.25">
      <c r="C245" s="621"/>
      <c r="D245" s="658"/>
      <c r="E245" s="658"/>
      <c r="F245" s="659"/>
      <c r="G245" s="659"/>
      <c r="H245" s="659"/>
      <c r="I245" s="659"/>
      <c r="J245" s="658"/>
    </row>
    <row r="246" spans="3:10" ht="18.75" x14ac:dyDescent="0.25">
      <c r="C246" s="621"/>
      <c r="D246" s="658"/>
      <c r="E246" s="658"/>
      <c r="F246" s="659"/>
      <c r="G246" s="659"/>
      <c r="H246" s="659"/>
      <c r="I246" s="659"/>
      <c r="J246" s="658"/>
    </row>
    <row r="247" spans="3:10" ht="18.75" x14ac:dyDescent="0.25">
      <c r="C247" s="621"/>
      <c r="D247" s="658"/>
      <c r="E247" s="658"/>
      <c r="F247" s="659"/>
      <c r="G247" s="659"/>
      <c r="H247" s="659"/>
      <c r="I247" s="659"/>
      <c r="J247" s="658"/>
    </row>
    <row r="248" spans="3:10" ht="18.75" x14ac:dyDescent="0.25">
      <c r="C248" s="621"/>
      <c r="D248" s="658"/>
      <c r="E248" s="658"/>
      <c r="F248" s="659"/>
      <c r="G248" s="659"/>
      <c r="H248" s="659"/>
      <c r="I248" s="659"/>
      <c r="J248" s="658"/>
    </row>
    <row r="249" spans="3:10" ht="18.75" x14ac:dyDescent="0.25">
      <c r="C249" s="621"/>
      <c r="D249" s="658"/>
      <c r="E249" s="658"/>
      <c r="F249" s="659"/>
      <c r="G249" s="659"/>
      <c r="H249" s="659"/>
      <c r="I249" s="659"/>
      <c r="J249" s="658"/>
    </row>
    <row r="250" spans="3:10" ht="18.75" x14ac:dyDescent="0.25">
      <c r="C250" s="621"/>
      <c r="D250" s="658"/>
      <c r="E250" s="658"/>
      <c r="F250" s="659"/>
      <c r="G250" s="659"/>
      <c r="H250" s="659"/>
      <c r="I250" s="659"/>
      <c r="J250" s="658"/>
    </row>
    <row r="251" spans="3:10" ht="18.75" x14ac:dyDescent="0.25">
      <c r="C251" s="621"/>
      <c r="D251" s="658"/>
      <c r="E251" s="658"/>
      <c r="F251" s="659"/>
      <c r="G251" s="659"/>
      <c r="H251" s="659"/>
      <c r="I251" s="659"/>
      <c r="J251" s="658"/>
    </row>
    <row r="252" spans="3:10" ht="18.75" x14ac:dyDescent="0.25">
      <c r="C252" s="621"/>
      <c r="D252" s="658"/>
      <c r="E252" s="658"/>
      <c r="F252" s="659"/>
      <c r="G252" s="659"/>
      <c r="H252" s="659"/>
      <c r="I252" s="659"/>
      <c r="J252" s="658"/>
    </row>
    <row r="253" spans="3:10" ht="18.75" x14ac:dyDescent="0.25">
      <c r="C253" s="621"/>
      <c r="D253" s="658"/>
      <c r="E253" s="658"/>
      <c r="F253" s="659"/>
      <c r="G253" s="659"/>
      <c r="H253" s="659"/>
      <c r="I253" s="659"/>
      <c r="J253" s="658"/>
    </row>
    <row r="254" spans="3:10" ht="18.75" x14ac:dyDescent="0.25">
      <c r="C254" s="621"/>
      <c r="D254" s="658"/>
      <c r="E254" s="658"/>
      <c r="F254" s="659"/>
      <c r="G254" s="659"/>
      <c r="H254" s="659"/>
      <c r="I254" s="659"/>
      <c r="J254" s="658"/>
    </row>
    <row r="255" spans="3:10" ht="18.75" x14ac:dyDescent="0.25">
      <c r="C255" s="621"/>
      <c r="D255" s="658"/>
      <c r="E255" s="658"/>
      <c r="F255" s="659"/>
      <c r="G255" s="659"/>
      <c r="H255" s="659"/>
      <c r="I255" s="659"/>
      <c r="J255" s="658"/>
    </row>
    <row r="256" spans="3:10" ht="18.75" x14ac:dyDescent="0.25">
      <c r="C256" s="621"/>
      <c r="D256" s="658"/>
      <c r="E256" s="658"/>
      <c r="F256" s="659"/>
      <c r="G256" s="659"/>
      <c r="H256" s="659"/>
      <c r="I256" s="659"/>
      <c r="J256" s="658"/>
    </row>
    <row r="257" spans="3:10" ht="18.75" x14ac:dyDescent="0.25">
      <c r="C257" s="621"/>
      <c r="D257" s="658"/>
      <c r="E257" s="658"/>
      <c r="F257" s="659"/>
      <c r="G257" s="659"/>
      <c r="H257" s="659"/>
      <c r="I257" s="659"/>
      <c r="J257" s="658"/>
    </row>
    <row r="258" spans="3:10" ht="18.75" x14ac:dyDescent="0.25">
      <c r="C258" s="621"/>
      <c r="D258" s="658"/>
      <c r="E258" s="658"/>
      <c r="F258" s="659"/>
      <c r="G258" s="659"/>
      <c r="H258" s="659"/>
      <c r="I258" s="659"/>
      <c r="J258" s="658"/>
    </row>
    <row r="259" spans="3:10" ht="18.75" x14ac:dyDescent="0.25">
      <c r="C259" s="621"/>
      <c r="D259" s="658"/>
      <c r="E259" s="658"/>
      <c r="F259" s="659"/>
      <c r="G259" s="659"/>
      <c r="H259" s="659"/>
      <c r="I259" s="659"/>
      <c r="J259" s="658"/>
    </row>
    <row r="260" spans="3:10" ht="18.75" x14ac:dyDescent="0.25">
      <c r="C260" s="621"/>
      <c r="D260" s="658"/>
      <c r="E260" s="658"/>
      <c r="F260" s="659"/>
      <c r="G260" s="659"/>
      <c r="H260" s="659"/>
      <c r="I260" s="659"/>
      <c r="J260" s="658"/>
    </row>
    <row r="261" spans="3:10" ht="18.75" x14ac:dyDescent="0.25">
      <c r="C261" s="621"/>
      <c r="D261" s="658"/>
      <c r="E261" s="658"/>
      <c r="F261" s="659"/>
      <c r="G261" s="659"/>
      <c r="H261" s="659"/>
      <c r="I261" s="659"/>
      <c r="J261" s="658"/>
    </row>
    <row r="262" spans="3:10" ht="18.75" x14ac:dyDescent="0.25">
      <c r="C262" s="621"/>
      <c r="D262" s="658"/>
      <c r="E262" s="658"/>
      <c r="F262" s="659"/>
      <c r="G262" s="659"/>
      <c r="H262" s="659"/>
      <c r="I262" s="659"/>
      <c r="J262" s="658"/>
    </row>
    <row r="263" spans="3:10" ht="18.75" x14ac:dyDescent="0.25">
      <c r="C263" s="621"/>
      <c r="D263" s="658"/>
      <c r="E263" s="658"/>
      <c r="F263" s="659"/>
      <c r="G263" s="659"/>
      <c r="H263" s="659"/>
      <c r="I263" s="659"/>
      <c r="J263" s="658"/>
    </row>
    <row r="264" spans="3:10" ht="18.75" x14ac:dyDescent="0.25">
      <c r="C264" s="621"/>
      <c r="D264" s="658"/>
      <c r="E264" s="658"/>
      <c r="F264" s="659"/>
      <c r="G264" s="659"/>
      <c r="H264" s="659"/>
      <c r="I264" s="659"/>
      <c r="J264" s="658"/>
    </row>
    <row r="265" spans="3:10" ht="18.75" x14ac:dyDescent="0.25">
      <c r="C265" s="621"/>
      <c r="D265" s="658"/>
      <c r="E265" s="658"/>
      <c r="F265" s="659"/>
      <c r="G265" s="659"/>
      <c r="H265" s="659"/>
      <c r="I265" s="659"/>
      <c r="J265" s="658"/>
    </row>
    <row r="266" spans="3:10" ht="18.75" x14ac:dyDescent="0.25">
      <c r="C266" s="621"/>
      <c r="D266" s="658"/>
      <c r="E266" s="658"/>
      <c r="F266" s="659"/>
      <c r="G266" s="659"/>
      <c r="H266" s="659"/>
      <c r="I266" s="659"/>
      <c r="J266" s="658"/>
    </row>
    <row r="267" spans="3:10" ht="18.75" x14ac:dyDescent="0.25">
      <c r="C267" s="621"/>
      <c r="D267" s="658"/>
      <c r="E267" s="658"/>
      <c r="F267" s="659"/>
      <c r="G267" s="659"/>
      <c r="H267" s="659"/>
      <c r="I267" s="659"/>
      <c r="J267" s="658"/>
    </row>
    <row r="268" spans="3:10" ht="18.75" x14ac:dyDescent="0.25">
      <c r="C268" s="621"/>
      <c r="D268" s="658"/>
      <c r="E268" s="658"/>
      <c r="F268" s="659"/>
      <c r="G268" s="659"/>
      <c r="H268" s="659"/>
      <c r="I268" s="659"/>
      <c r="J268" s="658"/>
    </row>
    <row r="269" spans="3:10" ht="18.75" x14ac:dyDescent="0.25">
      <c r="C269" s="621"/>
      <c r="D269" s="658"/>
      <c r="E269" s="658"/>
      <c r="F269" s="659"/>
      <c r="G269" s="659"/>
      <c r="H269" s="659"/>
      <c r="I269" s="659"/>
      <c r="J269" s="658"/>
    </row>
    <row r="270" spans="3:10" ht="18.75" x14ac:dyDescent="0.25">
      <c r="C270" s="621"/>
      <c r="D270" s="658"/>
      <c r="E270" s="658"/>
      <c r="F270" s="659"/>
      <c r="G270" s="659"/>
      <c r="H270" s="659"/>
      <c r="I270" s="659"/>
      <c r="J270" s="658"/>
    </row>
    <row r="271" spans="3:10" ht="18.75" x14ac:dyDescent="0.25">
      <c r="C271" s="621"/>
      <c r="D271" s="658"/>
      <c r="E271" s="658"/>
      <c r="F271" s="659"/>
      <c r="G271" s="659"/>
      <c r="H271" s="659"/>
      <c r="I271" s="659"/>
      <c r="J271" s="658"/>
    </row>
    <row r="272" spans="3:10" ht="18.75" x14ac:dyDescent="0.25">
      <c r="C272" s="621"/>
      <c r="D272" s="658"/>
      <c r="E272" s="658"/>
      <c r="F272" s="659"/>
      <c r="G272" s="659"/>
      <c r="H272" s="659"/>
      <c r="I272" s="659"/>
      <c r="J272" s="658"/>
    </row>
    <row r="273" spans="3:10" ht="18.75" x14ac:dyDescent="0.25">
      <c r="C273" s="621"/>
      <c r="D273" s="658"/>
      <c r="E273" s="658"/>
      <c r="F273" s="659"/>
      <c r="G273" s="659"/>
      <c r="H273" s="659"/>
      <c r="I273" s="659"/>
      <c r="J273" s="658"/>
    </row>
    <row r="274" spans="3:10" ht="18.75" x14ac:dyDescent="0.25">
      <c r="C274" s="621"/>
      <c r="D274" s="658"/>
      <c r="E274" s="658"/>
      <c r="F274" s="659"/>
      <c r="G274" s="659"/>
      <c r="H274" s="659"/>
      <c r="I274" s="659"/>
      <c r="J274" s="658"/>
    </row>
    <row r="275" spans="3:10" ht="18.75" x14ac:dyDescent="0.25">
      <c r="C275" s="621"/>
      <c r="D275" s="622"/>
      <c r="E275" s="622"/>
      <c r="F275" s="623"/>
      <c r="G275" s="623"/>
      <c r="H275" s="623"/>
      <c r="I275" s="623"/>
      <c r="J275" s="622"/>
    </row>
    <row r="276" spans="3:10" ht="18.75" x14ac:dyDescent="0.25">
      <c r="C276" s="621"/>
      <c r="D276" s="622"/>
      <c r="E276" s="622"/>
      <c r="F276" s="623"/>
      <c r="G276" s="623"/>
      <c r="H276" s="623"/>
      <c r="I276" s="623"/>
      <c r="J276" s="622"/>
    </row>
    <row r="277" spans="3:10" ht="18.75" x14ac:dyDescent="0.25">
      <c r="C277" s="621"/>
      <c r="D277" s="622"/>
      <c r="E277" s="622"/>
      <c r="F277" s="623"/>
      <c r="G277" s="623"/>
      <c r="H277" s="623"/>
      <c r="I277" s="623"/>
      <c r="J277" s="622"/>
    </row>
    <row r="278" spans="3:10" ht="18.75" x14ac:dyDescent="0.25">
      <c r="C278" s="621"/>
      <c r="D278" s="622"/>
      <c r="E278" s="622"/>
      <c r="F278" s="623"/>
      <c r="G278" s="623"/>
      <c r="H278" s="623"/>
      <c r="I278" s="623"/>
      <c r="J278" s="622"/>
    </row>
    <row r="279" spans="3:10" ht="18.75" x14ac:dyDescent="0.25">
      <c r="C279" s="621"/>
      <c r="D279" s="622"/>
      <c r="E279" s="622"/>
      <c r="F279" s="623"/>
      <c r="G279" s="623"/>
      <c r="H279" s="623"/>
      <c r="I279" s="623"/>
      <c r="J279" s="622"/>
    </row>
    <row r="280" spans="3:10" ht="18.75" x14ac:dyDescent="0.25">
      <c r="C280" s="621"/>
      <c r="D280" s="622"/>
      <c r="E280" s="622"/>
      <c r="F280" s="623"/>
      <c r="G280" s="623"/>
      <c r="H280" s="623"/>
      <c r="I280" s="623"/>
      <c r="J280" s="622"/>
    </row>
    <row r="281" spans="3:10" ht="18.75" x14ac:dyDescent="0.25">
      <c r="C281" s="621"/>
      <c r="D281" s="622"/>
      <c r="E281" s="622"/>
      <c r="F281" s="623"/>
      <c r="G281" s="623"/>
      <c r="H281" s="623"/>
      <c r="I281" s="623"/>
      <c r="J281" s="622"/>
    </row>
    <row r="282" spans="3:10" ht="18.75" x14ac:dyDescent="0.25">
      <c r="C282" s="621"/>
      <c r="D282" s="622"/>
      <c r="E282" s="622"/>
      <c r="F282" s="623"/>
      <c r="G282" s="623"/>
      <c r="H282" s="623"/>
      <c r="I282" s="623"/>
      <c r="J282" s="622"/>
    </row>
    <row r="283" spans="3:10" ht="18.75" x14ac:dyDescent="0.25">
      <c r="C283" s="621"/>
      <c r="D283" s="622"/>
      <c r="E283" s="622"/>
      <c r="F283" s="623"/>
      <c r="G283" s="623"/>
      <c r="H283" s="623"/>
      <c r="I283" s="623"/>
      <c r="J283" s="622"/>
    </row>
    <row r="284" spans="3:10" ht="18.75" x14ac:dyDescent="0.25">
      <c r="C284" s="621"/>
      <c r="D284" s="622"/>
      <c r="E284" s="622"/>
      <c r="F284" s="623"/>
      <c r="G284" s="623"/>
      <c r="H284" s="623"/>
      <c r="I284" s="623"/>
      <c r="J284" s="622"/>
    </row>
    <row r="285" spans="3:10" ht="18.75" x14ac:dyDescent="0.25">
      <c r="C285" s="621"/>
      <c r="D285" s="622"/>
      <c r="E285" s="622"/>
      <c r="F285" s="623"/>
      <c r="G285" s="623"/>
      <c r="H285" s="623"/>
      <c r="I285" s="623"/>
      <c r="J285" s="622"/>
    </row>
    <row r="286" spans="3:10" ht="18.75" x14ac:dyDescent="0.25">
      <c r="C286" s="621"/>
      <c r="D286" s="622"/>
      <c r="E286" s="622"/>
      <c r="F286" s="623"/>
      <c r="G286" s="623"/>
      <c r="H286" s="623"/>
      <c r="I286" s="623"/>
      <c r="J286" s="622"/>
    </row>
    <row r="287" spans="3:10" ht="18.75" x14ac:dyDescent="0.25">
      <c r="C287" s="621"/>
      <c r="D287" s="622"/>
      <c r="E287" s="622"/>
      <c r="F287" s="623"/>
      <c r="G287" s="623"/>
      <c r="H287" s="623"/>
      <c r="I287" s="623"/>
      <c r="J287" s="622"/>
    </row>
    <row r="288" spans="3:10" ht="18.75" x14ac:dyDescent="0.25">
      <c r="C288" s="621"/>
      <c r="D288" s="622"/>
      <c r="E288" s="622"/>
      <c r="F288" s="623"/>
      <c r="G288" s="623"/>
      <c r="H288" s="623"/>
      <c r="I288" s="623"/>
      <c r="J288" s="622"/>
    </row>
    <row r="289" spans="3:10" ht="18.75" x14ac:dyDescent="0.25">
      <c r="C289" s="621"/>
      <c r="D289" s="622"/>
      <c r="E289" s="622"/>
      <c r="F289" s="623"/>
      <c r="G289" s="623"/>
      <c r="H289" s="623"/>
      <c r="I289" s="623"/>
      <c r="J289" s="622"/>
    </row>
    <row r="290" spans="3:10" ht="18.75" x14ac:dyDescent="0.25">
      <c r="C290" s="621"/>
      <c r="D290" s="622"/>
      <c r="E290" s="622"/>
      <c r="F290" s="623"/>
      <c r="G290" s="623"/>
      <c r="H290" s="623"/>
      <c r="I290" s="623"/>
      <c r="J290" s="622"/>
    </row>
    <row r="291" spans="3:10" ht="18.75" x14ac:dyDescent="0.25">
      <c r="C291" s="621"/>
      <c r="D291" s="622"/>
      <c r="E291" s="622"/>
      <c r="F291" s="623"/>
      <c r="G291" s="623"/>
      <c r="H291" s="623"/>
      <c r="I291" s="623"/>
      <c r="J291" s="622"/>
    </row>
    <row r="292" spans="3:10" ht="18.75" x14ac:dyDescent="0.25">
      <c r="D292" s="622"/>
      <c r="E292" s="622"/>
      <c r="F292" s="623"/>
      <c r="G292" s="623"/>
      <c r="H292" s="623"/>
      <c r="I292" s="623"/>
      <c r="J292" s="622"/>
    </row>
    <row r="293" spans="3:10" ht="18.75" x14ac:dyDescent="0.25">
      <c r="D293" s="622"/>
      <c r="E293" s="622"/>
      <c r="F293" s="623"/>
      <c r="G293" s="623"/>
      <c r="H293" s="623"/>
      <c r="I293" s="623"/>
      <c r="J293" s="622"/>
    </row>
    <row r="294" spans="3:10" ht="18.75" x14ac:dyDescent="0.25">
      <c r="D294" s="622"/>
      <c r="E294" s="622"/>
      <c r="F294" s="623"/>
      <c r="G294" s="623"/>
      <c r="H294" s="623"/>
      <c r="I294" s="623"/>
      <c r="J294" s="622"/>
    </row>
    <row r="295" spans="3:10" ht="18.75" x14ac:dyDescent="0.25">
      <c r="D295" s="622"/>
      <c r="E295" s="622"/>
      <c r="F295" s="623"/>
      <c r="G295" s="623"/>
      <c r="H295" s="623"/>
      <c r="I295" s="623"/>
      <c r="J295" s="622"/>
    </row>
    <row r="296" spans="3:10" ht="18.75" x14ac:dyDescent="0.25">
      <c r="D296" s="622"/>
      <c r="E296" s="622"/>
      <c r="F296" s="623"/>
      <c r="G296" s="623"/>
      <c r="H296" s="623"/>
      <c r="I296" s="623"/>
      <c r="J296" s="622"/>
    </row>
    <row r="297" spans="3:10" ht="18.75" x14ac:dyDescent="0.25">
      <c r="D297" s="622"/>
      <c r="E297" s="622"/>
      <c r="F297" s="623"/>
      <c r="G297" s="623"/>
      <c r="H297" s="623"/>
      <c r="I297" s="623"/>
      <c r="J297" s="622"/>
    </row>
    <row r="298" spans="3:10" ht="18.75" x14ac:dyDescent="0.25">
      <c r="D298" s="622"/>
      <c r="E298" s="622"/>
      <c r="F298" s="623"/>
      <c r="G298" s="623"/>
      <c r="H298" s="623"/>
      <c r="I298" s="623"/>
      <c r="J298" s="622"/>
    </row>
    <row r="299" spans="3:10" ht="18.75" x14ac:dyDescent="0.25">
      <c r="D299" s="622"/>
      <c r="E299" s="622"/>
      <c r="F299" s="623"/>
      <c r="G299" s="623"/>
      <c r="H299" s="623"/>
      <c r="I299" s="623"/>
      <c r="J299" s="622"/>
    </row>
    <row r="300" spans="3:10" ht="18.75" x14ac:dyDescent="0.25">
      <c r="D300" s="622"/>
      <c r="E300" s="622"/>
      <c r="F300" s="623"/>
      <c r="G300" s="623"/>
      <c r="H300" s="623"/>
      <c r="I300" s="623"/>
      <c r="J300" s="622"/>
    </row>
    <row r="301" spans="3:10" ht="18.75" x14ac:dyDescent="0.25">
      <c r="D301" s="622"/>
      <c r="E301" s="622"/>
      <c r="F301" s="623"/>
      <c r="G301" s="623"/>
      <c r="H301" s="623"/>
      <c r="I301" s="623"/>
      <c r="J301" s="622"/>
    </row>
    <row r="302" spans="3:10" ht="18.75" x14ac:dyDescent="0.25">
      <c r="D302" s="622"/>
      <c r="E302" s="622"/>
      <c r="F302" s="623"/>
      <c r="G302" s="623"/>
      <c r="H302" s="623"/>
      <c r="I302" s="623"/>
      <c r="J302" s="622"/>
    </row>
    <row r="303" spans="3:10" ht="18.75" x14ac:dyDescent="0.25">
      <c r="D303" s="622"/>
      <c r="E303" s="622"/>
      <c r="F303" s="623"/>
      <c r="G303" s="623"/>
      <c r="H303" s="623"/>
      <c r="I303" s="623"/>
      <c r="J303" s="622"/>
    </row>
    <row r="304" spans="3:10" ht="18.75" x14ac:dyDescent="0.25">
      <c r="D304" s="622"/>
      <c r="E304" s="622"/>
      <c r="F304" s="623"/>
      <c r="G304" s="623"/>
      <c r="H304" s="623"/>
      <c r="I304" s="623"/>
      <c r="J304" s="622"/>
    </row>
    <row r="305" spans="4:10" ht="18.75" x14ac:dyDescent="0.25">
      <c r="D305" s="622"/>
      <c r="E305" s="622"/>
      <c r="F305" s="623"/>
      <c r="G305" s="623"/>
      <c r="H305" s="623"/>
      <c r="I305" s="623"/>
      <c r="J305" s="622"/>
    </row>
    <row r="306" spans="4:10" ht="18.75" x14ac:dyDescent="0.25">
      <c r="D306" s="622"/>
      <c r="E306" s="622"/>
      <c r="F306" s="623"/>
      <c r="G306" s="623"/>
      <c r="H306" s="623"/>
      <c r="I306" s="623"/>
      <c r="J306" s="622"/>
    </row>
    <row r="307" spans="4:10" ht="18.75" x14ac:dyDescent="0.25">
      <c r="D307" s="622"/>
      <c r="E307" s="622"/>
      <c r="F307" s="623"/>
      <c r="G307" s="623"/>
      <c r="H307" s="623"/>
      <c r="I307" s="623"/>
      <c r="J307" s="622"/>
    </row>
    <row r="308" spans="4:10" ht="18.75" x14ac:dyDescent="0.25">
      <c r="D308" s="622"/>
      <c r="E308" s="622"/>
      <c r="F308" s="623"/>
      <c r="G308" s="623"/>
      <c r="H308" s="623"/>
      <c r="I308" s="623"/>
      <c r="J308" s="622"/>
    </row>
    <row r="309" spans="4:10" ht="18.75" x14ac:dyDescent="0.25">
      <c r="D309" s="622"/>
      <c r="E309" s="622"/>
      <c r="F309" s="623"/>
      <c r="G309" s="623"/>
      <c r="H309" s="623"/>
      <c r="I309" s="623"/>
      <c r="J309" s="622"/>
    </row>
    <row r="310" spans="4:10" ht="18.75" x14ac:dyDescent="0.25">
      <c r="D310" s="622"/>
      <c r="E310" s="622"/>
      <c r="F310" s="623"/>
      <c r="G310" s="623"/>
      <c r="H310" s="623"/>
      <c r="I310" s="623"/>
      <c r="J310" s="622"/>
    </row>
    <row r="311" spans="4:10" ht="18.75" x14ac:dyDescent="0.25">
      <c r="D311" s="622"/>
      <c r="E311" s="622"/>
      <c r="F311" s="623"/>
      <c r="G311" s="623"/>
      <c r="H311" s="623"/>
      <c r="I311" s="623"/>
      <c r="J311" s="622"/>
    </row>
    <row r="312" spans="4:10" ht="18.75" x14ac:dyDescent="0.25">
      <c r="D312" s="622"/>
      <c r="E312" s="622"/>
      <c r="F312" s="623"/>
      <c r="G312" s="623"/>
      <c r="H312" s="623"/>
      <c r="I312" s="623"/>
      <c r="J312" s="622"/>
    </row>
    <row r="313" spans="4:10" ht="18.75" x14ac:dyDescent="0.25">
      <c r="D313" s="622"/>
      <c r="E313" s="622"/>
      <c r="F313" s="623"/>
      <c r="G313" s="623"/>
      <c r="H313" s="623"/>
      <c r="I313" s="623"/>
      <c r="J313" s="622"/>
    </row>
    <row r="314" spans="4:10" ht="18.75" x14ac:dyDescent="0.25">
      <c r="D314" s="622"/>
      <c r="E314" s="622"/>
      <c r="F314" s="623"/>
      <c r="G314" s="623"/>
      <c r="H314" s="623"/>
      <c r="I314" s="623"/>
      <c r="J314" s="622"/>
    </row>
    <row r="315" spans="4:10" ht="18.75" x14ac:dyDescent="0.25">
      <c r="D315" s="622"/>
      <c r="E315" s="622"/>
      <c r="F315" s="623"/>
      <c r="G315" s="623"/>
      <c r="H315" s="623"/>
      <c r="I315" s="623"/>
      <c r="J315" s="622"/>
    </row>
    <row r="316" spans="4:10" ht="18.75" x14ac:dyDescent="0.25">
      <c r="D316" s="622"/>
      <c r="E316" s="622"/>
      <c r="F316" s="623"/>
      <c r="G316" s="623"/>
      <c r="H316" s="623"/>
      <c r="I316" s="623"/>
      <c r="J316" s="622"/>
    </row>
    <row r="317" spans="4:10" ht="18.75" x14ac:dyDescent="0.25">
      <c r="D317" s="622"/>
      <c r="E317" s="622"/>
      <c r="F317" s="623"/>
      <c r="G317" s="623"/>
      <c r="H317" s="623"/>
      <c r="I317" s="623"/>
      <c r="J317" s="622"/>
    </row>
    <row r="318" spans="4:10" ht="18.75" x14ac:dyDescent="0.25">
      <c r="D318" s="622"/>
      <c r="E318" s="622"/>
      <c r="F318" s="623"/>
      <c r="G318" s="623"/>
      <c r="H318" s="623"/>
      <c r="I318" s="623"/>
      <c r="J318" s="622"/>
    </row>
    <row r="319" spans="4:10" ht="18.75" x14ac:dyDescent="0.25">
      <c r="D319" s="622"/>
      <c r="E319" s="622"/>
      <c r="F319" s="623"/>
      <c r="G319" s="623"/>
      <c r="H319" s="623"/>
      <c r="I319" s="623"/>
      <c r="J319" s="622"/>
    </row>
    <row r="320" spans="4:10" ht="18.75" x14ac:dyDescent="0.25">
      <c r="D320" s="622"/>
      <c r="E320" s="622"/>
      <c r="F320" s="623"/>
      <c r="G320" s="623"/>
      <c r="H320" s="623"/>
      <c r="I320" s="623"/>
      <c r="J320" s="622"/>
    </row>
    <row r="321" spans="4:10" ht="18.75" x14ac:dyDescent="0.25">
      <c r="D321" s="622"/>
      <c r="E321" s="622"/>
      <c r="F321" s="623"/>
      <c r="G321" s="623"/>
      <c r="H321" s="623"/>
      <c r="I321" s="623"/>
      <c r="J321" s="622"/>
    </row>
    <row r="322" spans="4:10" ht="18.75" x14ac:dyDescent="0.25">
      <c r="D322" s="622"/>
      <c r="E322" s="622"/>
      <c r="F322" s="623"/>
      <c r="G322" s="623"/>
      <c r="H322" s="623"/>
      <c r="I322" s="623"/>
      <c r="J322" s="622"/>
    </row>
    <row r="323" spans="4:10" ht="18.75" x14ac:dyDescent="0.25">
      <c r="D323" s="622"/>
      <c r="E323" s="622"/>
      <c r="F323" s="623"/>
      <c r="G323" s="623"/>
      <c r="H323" s="623"/>
      <c r="I323" s="623"/>
      <c r="J323" s="622"/>
    </row>
    <row r="324" spans="4:10" ht="18.75" x14ac:dyDescent="0.25">
      <c r="D324" s="622"/>
      <c r="E324" s="622"/>
      <c r="F324" s="623"/>
      <c r="G324" s="623"/>
      <c r="H324" s="623"/>
      <c r="I324" s="623"/>
      <c r="J324" s="622"/>
    </row>
    <row r="325" spans="4:10" ht="18.75" x14ac:dyDescent="0.25">
      <c r="D325" s="622"/>
      <c r="E325" s="622"/>
      <c r="F325" s="623"/>
      <c r="G325" s="623"/>
      <c r="H325" s="623"/>
      <c r="I325" s="623"/>
      <c r="J325" s="622"/>
    </row>
    <row r="326" spans="4:10" ht="18.75" x14ac:dyDescent="0.25">
      <c r="D326" s="622"/>
      <c r="E326" s="622"/>
      <c r="F326" s="623"/>
      <c r="G326" s="623"/>
      <c r="H326" s="623"/>
      <c r="I326" s="623"/>
      <c r="J326" s="622"/>
    </row>
    <row r="327" spans="4:10" ht="18.75" x14ac:dyDescent="0.25">
      <c r="D327" s="622"/>
      <c r="E327" s="622"/>
      <c r="F327" s="623"/>
      <c r="G327" s="623"/>
      <c r="H327" s="623"/>
      <c r="I327" s="623"/>
      <c r="J327" s="622"/>
    </row>
    <row r="328" spans="4:10" ht="18.75" x14ac:dyDescent="0.25">
      <c r="D328" s="622"/>
      <c r="E328" s="622"/>
      <c r="F328" s="623"/>
      <c r="G328" s="623"/>
      <c r="H328" s="623"/>
      <c r="I328" s="623"/>
      <c r="J328" s="622"/>
    </row>
    <row r="329" spans="4:10" ht="18.75" x14ac:dyDescent="0.25">
      <c r="D329" s="622"/>
      <c r="E329" s="622"/>
      <c r="F329" s="623"/>
      <c r="G329" s="623"/>
      <c r="H329" s="623"/>
      <c r="I329" s="623"/>
      <c r="J329" s="622"/>
    </row>
    <row r="330" spans="4:10" ht="18.75" x14ac:dyDescent="0.25">
      <c r="D330" s="622"/>
      <c r="E330" s="622"/>
      <c r="F330" s="623"/>
      <c r="G330" s="623"/>
      <c r="H330" s="623"/>
      <c r="I330" s="623"/>
      <c r="J330" s="622"/>
    </row>
    <row r="331" spans="4:10" ht="18.75" x14ac:dyDescent="0.25">
      <c r="D331" s="622"/>
      <c r="E331" s="622"/>
      <c r="F331" s="623"/>
      <c r="G331" s="623"/>
      <c r="H331" s="623"/>
      <c r="I331" s="623"/>
      <c r="J331" s="622"/>
    </row>
    <row r="332" spans="4:10" ht="18.75" x14ac:dyDescent="0.25">
      <c r="D332" s="622"/>
      <c r="E332" s="622"/>
      <c r="F332" s="623"/>
      <c r="G332" s="623"/>
      <c r="H332" s="623"/>
      <c r="I332" s="623"/>
      <c r="J332" s="622"/>
    </row>
    <row r="333" spans="4:10" ht="18.75" x14ac:dyDescent="0.25">
      <c r="D333" s="622"/>
      <c r="E333" s="622"/>
      <c r="F333" s="623"/>
      <c r="G333" s="623"/>
      <c r="H333" s="623"/>
      <c r="I333" s="623"/>
      <c r="J333" s="622"/>
    </row>
    <row r="334" spans="4:10" ht="18.75" x14ac:dyDescent="0.25">
      <c r="D334" s="622"/>
      <c r="E334" s="622"/>
      <c r="F334" s="623"/>
      <c r="G334" s="623"/>
      <c r="H334" s="623"/>
      <c r="I334" s="623"/>
      <c r="J334" s="622"/>
    </row>
    <row r="335" spans="4:10" ht="18.75" x14ac:dyDescent="0.25">
      <c r="D335" s="622"/>
      <c r="E335" s="622"/>
      <c r="F335" s="623"/>
      <c r="G335" s="623"/>
      <c r="H335" s="623"/>
      <c r="I335" s="623"/>
      <c r="J335" s="622"/>
    </row>
    <row r="336" spans="4:10" ht="18.75" x14ac:dyDescent="0.25">
      <c r="D336" s="622"/>
      <c r="E336" s="622"/>
      <c r="F336" s="623"/>
      <c r="G336" s="623"/>
      <c r="H336" s="623"/>
      <c r="I336" s="623"/>
      <c r="J336" s="622"/>
    </row>
    <row r="337" spans="4:10" ht="18.75" x14ac:dyDescent="0.25">
      <c r="D337" s="622"/>
      <c r="E337" s="622"/>
      <c r="F337" s="623"/>
      <c r="G337" s="623"/>
      <c r="H337" s="623"/>
      <c r="I337" s="623"/>
      <c r="J337" s="622"/>
    </row>
    <row r="338" spans="4:10" x14ac:dyDescent="0.25">
      <c r="F338" s="624"/>
      <c r="G338" s="624"/>
      <c r="H338" s="624"/>
      <c r="I338" s="624"/>
    </row>
    <row r="339" spans="4:10" x14ac:dyDescent="0.25">
      <c r="F339" s="624"/>
      <c r="G339" s="624"/>
      <c r="H339" s="624"/>
      <c r="I339" s="624"/>
    </row>
    <row r="340" spans="4:10" x14ac:dyDescent="0.25">
      <c r="F340" s="624"/>
      <c r="G340" s="624"/>
      <c r="H340" s="624"/>
      <c r="I340" s="624"/>
    </row>
    <row r="341" spans="4:10" x14ac:dyDescent="0.25">
      <c r="F341" s="624"/>
      <c r="G341" s="624"/>
      <c r="H341" s="624"/>
      <c r="I341" s="624"/>
    </row>
    <row r="342" spans="4:10" x14ac:dyDescent="0.25">
      <c r="F342" s="624"/>
      <c r="G342" s="624"/>
      <c r="H342" s="624"/>
      <c r="I342" s="624"/>
    </row>
    <row r="343" spans="4:10" x14ac:dyDescent="0.25">
      <c r="F343" s="624"/>
      <c r="G343" s="624"/>
      <c r="H343" s="624"/>
      <c r="I343" s="624"/>
    </row>
    <row r="344" spans="4:10" x14ac:dyDescent="0.25">
      <c r="F344" s="624"/>
      <c r="G344" s="624"/>
      <c r="H344" s="624"/>
      <c r="I344" s="624"/>
    </row>
    <row r="345" spans="4:10" x14ac:dyDescent="0.25">
      <c r="F345" s="624"/>
      <c r="G345" s="624"/>
      <c r="H345" s="624"/>
      <c r="I345" s="624"/>
    </row>
    <row r="346" spans="4:10" x14ac:dyDescent="0.25">
      <c r="F346" s="624"/>
      <c r="G346" s="624"/>
      <c r="H346" s="624"/>
      <c r="I346" s="624"/>
    </row>
    <row r="347" spans="4:10" x14ac:dyDescent="0.25">
      <c r="F347" s="624"/>
      <c r="G347" s="624"/>
      <c r="H347" s="624"/>
      <c r="I347" s="624"/>
    </row>
    <row r="348" spans="4:10" x14ac:dyDescent="0.25">
      <c r="F348" s="624"/>
      <c r="G348" s="624"/>
      <c r="H348" s="624"/>
      <c r="I348" s="624"/>
    </row>
    <row r="349" spans="4:10" x14ac:dyDescent="0.25">
      <c r="F349" s="624"/>
      <c r="G349" s="624"/>
      <c r="H349" s="624"/>
      <c r="I349" s="624"/>
    </row>
    <row r="350" spans="4:10" x14ac:dyDescent="0.25">
      <c r="F350" s="624"/>
      <c r="G350" s="624"/>
      <c r="H350" s="624"/>
      <c r="I350" s="624"/>
    </row>
    <row r="351" spans="4:10" x14ac:dyDescent="0.25">
      <c r="F351" s="624"/>
      <c r="G351" s="624"/>
      <c r="H351" s="624"/>
      <c r="I351" s="624"/>
    </row>
  </sheetData>
  <sortState ref="A13:B24">
    <sortCondition ref="B13"/>
  </sortState>
  <mergeCells count="33">
    <mergeCell ref="B98:J98"/>
    <mergeCell ref="C99:C102"/>
    <mergeCell ref="D99:D102"/>
    <mergeCell ref="B103:J103"/>
    <mergeCell ref="C104:C106"/>
    <mergeCell ref="D104:D106"/>
    <mergeCell ref="C63:C74"/>
    <mergeCell ref="D63:D74"/>
    <mergeCell ref="C76:C79"/>
    <mergeCell ref="D76:D79"/>
    <mergeCell ref="C90:C97"/>
    <mergeCell ref="D90:D97"/>
    <mergeCell ref="C52:C53"/>
    <mergeCell ref="D52:D53"/>
    <mergeCell ref="C54:C55"/>
    <mergeCell ref="D54:D55"/>
    <mergeCell ref="C57:C60"/>
    <mergeCell ref="D57:D60"/>
    <mergeCell ref="C48:C51"/>
    <mergeCell ref="D48:D51"/>
    <mergeCell ref="B12:J12"/>
    <mergeCell ref="C13:C14"/>
    <mergeCell ref="D13:D14"/>
    <mergeCell ref="B25:J25"/>
    <mergeCell ref="C26:C27"/>
    <mergeCell ref="D26:D27"/>
    <mergeCell ref="B28:J28"/>
    <mergeCell ref="C29:C35"/>
    <mergeCell ref="D29:D35"/>
    <mergeCell ref="C39:C47"/>
    <mergeCell ref="D39:D47"/>
    <mergeCell ref="D22:D23"/>
    <mergeCell ref="C21:C23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topLeftCell="A19" workbookViewId="0">
      <selection activeCell="H48" sqref="H48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370"/>
      <c r="P1" s="370"/>
      <c r="Q1" s="370"/>
      <c r="R1" s="370"/>
    </row>
    <row r="2" spans="2:18" s="1" customFormat="1" x14ac:dyDescent="0.25">
      <c r="O2" s="370"/>
      <c r="P2" s="370"/>
      <c r="Q2" s="370"/>
      <c r="R2" s="370"/>
    </row>
    <row r="3" spans="2:18" s="1" customFormat="1" x14ac:dyDescent="0.25">
      <c r="B3" s="4"/>
      <c r="O3" s="370"/>
      <c r="P3" s="370"/>
      <c r="Q3" s="370"/>
      <c r="R3" s="370"/>
    </row>
    <row r="4" spans="2:18" s="1" customFormat="1" x14ac:dyDescent="0.25">
      <c r="O4" s="370"/>
      <c r="P4" s="370"/>
      <c r="Q4" s="370"/>
      <c r="R4" s="370"/>
    </row>
    <row r="5" spans="2:18" s="1" customFormat="1" x14ac:dyDescent="0.25">
      <c r="O5" s="370"/>
      <c r="P5" s="370"/>
      <c r="Q5" s="370"/>
      <c r="R5" s="370"/>
    </row>
    <row r="6" spans="2:18" s="1" customFormat="1" ht="21.6" customHeight="1" x14ac:dyDescent="0.25">
      <c r="O6" s="370"/>
      <c r="P6" s="370"/>
      <c r="Q6" s="370"/>
      <c r="R6" s="370"/>
    </row>
    <row r="7" spans="2:18" s="1" customFormat="1" ht="11.25" customHeight="1" x14ac:dyDescent="0.25">
      <c r="O7" s="370"/>
      <c r="P7" s="370"/>
      <c r="Q7" s="370"/>
      <c r="R7" s="370"/>
    </row>
    <row r="8" spans="2:18" s="1" customFormat="1" ht="40.15" customHeight="1" x14ac:dyDescent="0.25">
      <c r="O8" s="370"/>
      <c r="P8" s="370"/>
      <c r="Q8" s="370"/>
      <c r="R8" s="370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70"/>
      <c r="P9" s="370"/>
      <c r="Q9" s="370"/>
      <c r="R9" s="370"/>
    </row>
    <row r="10" spans="2:18" s="1" customFormat="1" ht="5.25" customHeight="1" x14ac:dyDescent="0.25">
      <c r="O10" s="370"/>
      <c r="P10" s="370"/>
      <c r="Q10" s="370"/>
      <c r="R10" s="370"/>
    </row>
    <row r="11" spans="2:18" s="1" customFormat="1" ht="45" customHeight="1" thickBot="1" x14ac:dyDescent="0.3">
      <c r="B11" s="717" t="s">
        <v>0</v>
      </c>
      <c r="C11" s="717" t="s">
        <v>33</v>
      </c>
      <c r="D11" s="717" t="s">
        <v>400</v>
      </c>
      <c r="E11" s="717" t="s">
        <v>401</v>
      </c>
      <c r="F11" s="716" t="s">
        <v>1</v>
      </c>
      <c r="G11" s="716" t="s">
        <v>2</v>
      </c>
      <c r="H11" s="716" t="s">
        <v>3</v>
      </c>
      <c r="I11" s="716" t="s">
        <v>45</v>
      </c>
      <c r="J11" s="716" t="s">
        <v>862</v>
      </c>
      <c r="K11" s="716" t="s">
        <v>4</v>
      </c>
      <c r="L11" s="716" t="s">
        <v>5</v>
      </c>
      <c r="M11" s="735" t="s">
        <v>6</v>
      </c>
      <c r="O11" s="370"/>
      <c r="P11" s="370"/>
      <c r="Q11" s="370"/>
      <c r="R11" s="370"/>
    </row>
    <row r="12" spans="2:18" s="1" customFormat="1" ht="15" customHeight="1" thickTop="1" x14ac:dyDescent="0.25">
      <c r="B12" s="571">
        <v>1</v>
      </c>
      <c r="C12" s="665"/>
      <c r="D12" s="397">
        <v>164</v>
      </c>
      <c r="E12" s="705" t="s">
        <v>89</v>
      </c>
      <c r="F12" s="739" t="s">
        <v>70</v>
      </c>
      <c r="G12" s="898" t="s">
        <v>8</v>
      </c>
      <c r="H12" s="898">
        <v>16</v>
      </c>
      <c r="I12" s="890">
        <v>4822</v>
      </c>
      <c r="J12" s="898">
        <v>4465</v>
      </c>
      <c r="K12" s="890">
        <v>4108</v>
      </c>
      <c r="L12" s="898">
        <v>3929</v>
      </c>
      <c r="M12" s="901">
        <v>30</v>
      </c>
      <c r="O12" s="370"/>
      <c r="P12" s="370"/>
      <c r="Q12" s="370"/>
      <c r="R12" s="370"/>
    </row>
    <row r="13" spans="2:18" s="1" customFormat="1" ht="15" customHeight="1" x14ac:dyDescent="0.25">
      <c r="B13" s="565">
        <v>2</v>
      </c>
      <c r="C13" s="376"/>
      <c r="D13" s="387">
        <v>191</v>
      </c>
      <c r="E13" s="706" t="s">
        <v>89</v>
      </c>
      <c r="F13" s="740" t="s">
        <v>1676</v>
      </c>
      <c r="G13" s="899"/>
      <c r="H13" s="899"/>
      <c r="I13" s="891"/>
      <c r="J13" s="899"/>
      <c r="K13" s="891"/>
      <c r="L13" s="899"/>
      <c r="M13" s="902"/>
      <c r="O13" s="370"/>
      <c r="P13" s="370"/>
      <c r="Q13" s="370"/>
      <c r="R13" s="370"/>
    </row>
    <row r="14" spans="2:18" s="1" customFormat="1" ht="15" customHeight="1" x14ac:dyDescent="0.25">
      <c r="B14" s="565">
        <v>3</v>
      </c>
      <c r="C14" s="376"/>
      <c r="D14" s="387">
        <v>197</v>
      </c>
      <c r="E14" s="706" t="s">
        <v>89</v>
      </c>
      <c r="F14" s="740" t="s">
        <v>1677</v>
      </c>
      <c r="G14" s="899"/>
      <c r="H14" s="899"/>
      <c r="I14" s="891"/>
      <c r="J14" s="899"/>
      <c r="K14" s="891"/>
      <c r="L14" s="899"/>
      <c r="M14" s="902"/>
      <c r="O14" s="370"/>
      <c r="P14" s="370"/>
      <c r="Q14" s="370"/>
      <c r="R14" s="370"/>
    </row>
    <row r="15" spans="2:18" s="1" customFormat="1" ht="15" customHeight="1" x14ac:dyDescent="0.25">
      <c r="B15" s="565">
        <v>4</v>
      </c>
      <c r="C15" s="376"/>
      <c r="D15" s="387">
        <v>5981</v>
      </c>
      <c r="E15" s="706" t="s">
        <v>89</v>
      </c>
      <c r="F15" s="740" t="s">
        <v>76</v>
      </c>
      <c r="G15" s="899"/>
      <c r="H15" s="899"/>
      <c r="I15" s="891"/>
      <c r="J15" s="899"/>
      <c r="K15" s="891"/>
      <c r="L15" s="899"/>
      <c r="M15" s="902"/>
      <c r="O15" s="370"/>
      <c r="P15" s="370"/>
      <c r="Q15" s="370"/>
      <c r="R15" s="370"/>
    </row>
    <row r="16" spans="2:18" s="1" customFormat="1" ht="15" customHeight="1" thickBot="1" x14ac:dyDescent="0.3">
      <c r="B16" s="566">
        <v>5</v>
      </c>
      <c r="C16" s="433"/>
      <c r="D16" s="381">
        <v>7045</v>
      </c>
      <c r="E16" s="707" t="s">
        <v>89</v>
      </c>
      <c r="F16" s="741" t="s">
        <v>149</v>
      </c>
      <c r="G16" s="900"/>
      <c r="H16" s="900"/>
      <c r="I16" s="892"/>
      <c r="J16" s="900"/>
      <c r="K16" s="892"/>
      <c r="L16" s="900"/>
      <c r="M16" s="903"/>
      <c r="O16" s="370"/>
      <c r="P16" s="370"/>
      <c r="Q16" s="370"/>
      <c r="R16" s="370"/>
    </row>
    <row r="17" spans="2:18" s="1" customFormat="1" ht="15" customHeight="1" thickTop="1" x14ac:dyDescent="0.25">
      <c r="B17" s="571">
        <v>6</v>
      </c>
      <c r="C17" s="665"/>
      <c r="D17" s="397">
        <v>190</v>
      </c>
      <c r="E17" s="705" t="s">
        <v>89</v>
      </c>
      <c r="F17" s="739" t="s">
        <v>402</v>
      </c>
      <c r="G17" s="898" t="s">
        <v>8</v>
      </c>
      <c r="H17" s="898">
        <v>16</v>
      </c>
      <c r="I17" s="890">
        <v>4917</v>
      </c>
      <c r="J17" s="898">
        <v>4553</v>
      </c>
      <c r="K17" s="890">
        <v>4189</v>
      </c>
      <c r="L17" s="898">
        <v>4007</v>
      </c>
      <c r="M17" s="901">
        <v>30</v>
      </c>
      <c r="O17" s="370"/>
      <c r="P17" s="370"/>
      <c r="Q17" s="370"/>
      <c r="R17" s="370"/>
    </row>
    <row r="18" spans="2:18" s="1" customFormat="1" ht="15" customHeight="1" x14ac:dyDescent="0.25">
      <c r="B18" s="565">
        <v>7</v>
      </c>
      <c r="C18" s="376"/>
      <c r="D18" s="387" t="s">
        <v>1462</v>
      </c>
      <c r="E18" s="706" t="s">
        <v>256</v>
      </c>
      <c r="F18" s="740" t="s">
        <v>1480</v>
      </c>
      <c r="G18" s="899"/>
      <c r="H18" s="899"/>
      <c r="I18" s="891"/>
      <c r="J18" s="899"/>
      <c r="K18" s="891"/>
      <c r="L18" s="899"/>
      <c r="M18" s="902"/>
      <c r="O18" s="370"/>
      <c r="P18" s="370"/>
      <c r="Q18" s="370"/>
      <c r="R18" s="370"/>
    </row>
    <row r="19" spans="2:18" s="1" customFormat="1" ht="15" customHeight="1" thickBot="1" x14ac:dyDescent="0.3">
      <c r="B19" s="566">
        <v>8</v>
      </c>
      <c r="C19" s="433"/>
      <c r="D19" s="381" t="s">
        <v>1425</v>
      </c>
      <c r="E19" s="707" t="s">
        <v>256</v>
      </c>
      <c r="F19" s="741" t="s">
        <v>1426</v>
      </c>
      <c r="G19" s="900"/>
      <c r="H19" s="900"/>
      <c r="I19" s="892"/>
      <c r="J19" s="900"/>
      <c r="K19" s="892"/>
      <c r="L19" s="900"/>
      <c r="M19" s="903"/>
      <c r="O19" s="370"/>
      <c r="P19" s="370"/>
      <c r="Q19" s="370"/>
      <c r="R19" s="370"/>
    </row>
    <row r="20" spans="2:18" s="1" customFormat="1" ht="15" customHeight="1" thickTop="1" x14ac:dyDescent="0.25">
      <c r="B20" s="571">
        <v>9</v>
      </c>
      <c r="C20" s="665"/>
      <c r="D20" s="397" t="s">
        <v>1465</v>
      </c>
      <c r="E20" s="705" t="s">
        <v>1468</v>
      </c>
      <c r="F20" s="739" t="s">
        <v>1483</v>
      </c>
      <c r="G20" s="898" t="s">
        <v>8</v>
      </c>
      <c r="H20" s="898">
        <v>16</v>
      </c>
      <c r="I20" s="890">
        <v>5242</v>
      </c>
      <c r="J20" s="898">
        <v>4854</v>
      </c>
      <c r="K20" s="890">
        <v>4465</v>
      </c>
      <c r="L20" s="898">
        <v>4271</v>
      </c>
      <c r="M20" s="901">
        <v>30</v>
      </c>
      <c r="O20" s="370"/>
      <c r="P20" s="370"/>
      <c r="Q20" s="370"/>
      <c r="R20" s="370"/>
    </row>
    <row r="21" spans="2:18" s="1" customFormat="1" ht="15" customHeight="1" x14ac:dyDescent="0.25">
      <c r="B21" s="565">
        <v>10</v>
      </c>
      <c r="C21" s="376"/>
      <c r="D21" s="387" t="s">
        <v>1466</v>
      </c>
      <c r="E21" s="706" t="s">
        <v>1468</v>
      </c>
      <c r="F21" s="740" t="s">
        <v>1484</v>
      </c>
      <c r="G21" s="899"/>
      <c r="H21" s="899"/>
      <c r="I21" s="891"/>
      <c r="J21" s="899"/>
      <c r="K21" s="891"/>
      <c r="L21" s="899"/>
      <c r="M21" s="902"/>
      <c r="O21" s="370"/>
      <c r="P21" s="370"/>
      <c r="Q21" s="370"/>
      <c r="R21" s="370"/>
    </row>
    <row r="22" spans="2:18" s="1" customFormat="1" ht="15" customHeight="1" x14ac:dyDescent="0.25">
      <c r="B22" s="565">
        <v>11</v>
      </c>
      <c r="C22" s="376"/>
      <c r="D22" s="387" t="s">
        <v>1467</v>
      </c>
      <c r="E22" s="706" t="s">
        <v>1468</v>
      </c>
      <c r="F22" s="740" t="s">
        <v>1485</v>
      </c>
      <c r="G22" s="899"/>
      <c r="H22" s="899"/>
      <c r="I22" s="891"/>
      <c r="J22" s="899"/>
      <c r="K22" s="891"/>
      <c r="L22" s="899"/>
      <c r="M22" s="902"/>
      <c r="O22" s="370"/>
      <c r="P22" s="370"/>
      <c r="Q22" s="370"/>
      <c r="R22" s="370"/>
    </row>
    <row r="23" spans="2:18" s="1" customFormat="1" ht="15" customHeight="1" x14ac:dyDescent="0.25">
      <c r="B23" s="565">
        <v>12</v>
      </c>
      <c r="C23" s="376"/>
      <c r="D23" s="387" t="s">
        <v>1421</v>
      </c>
      <c r="E23" s="706" t="s">
        <v>1468</v>
      </c>
      <c r="F23" s="740" t="s">
        <v>1422</v>
      </c>
      <c r="G23" s="899"/>
      <c r="H23" s="899"/>
      <c r="I23" s="891"/>
      <c r="J23" s="899"/>
      <c r="K23" s="891"/>
      <c r="L23" s="899"/>
      <c r="M23" s="902"/>
      <c r="O23" s="370"/>
      <c r="P23" s="370"/>
      <c r="Q23" s="370"/>
      <c r="R23" s="370"/>
    </row>
    <row r="24" spans="2:18" s="1" customFormat="1" ht="15" customHeight="1" thickBot="1" x14ac:dyDescent="0.3">
      <c r="B24" s="566">
        <v>13</v>
      </c>
      <c r="C24" s="433"/>
      <c r="D24" s="381" t="s">
        <v>1427</v>
      </c>
      <c r="E24" s="707" t="s">
        <v>1468</v>
      </c>
      <c r="F24" s="741" t="s">
        <v>1428</v>
      </c>
      <c r="G24" s="900"/>
      <c r="H24" s="900"/>
      <c r="I24" s="892"/>
      <c r="J24" s="900"/>
      <c r="K24" s="892"/>
      <c r="L24" s="900"/>
      <c r="M24" s="903"/>
      <c r="O24" s="370"/>
      <c r="P24" s="370"/>
      <c r="Q24" s="370"/>
      <c r="R24" s="370"/>
    </row>
    <row r="25" spans="2:18" ht="15.75" thickTop="1" x14ac:dyDescent="0.25"/>
    <row r="27" spans="2:18" ht="30.75" thickBot="1" x14ac:dyDescent="0.3">
      <c r="B27" s="826" t="s">
        <v>0</v>
      </c>
      <c r="C27" s="577"/>
      <c r="D27" s="578" t="s">
        <v>1</v>
      </c>
      <c r="E27" s="578" t="s">
        <v>401</v>
      </c>
      <c r="F27" s="577" t="s">
        <v>1684</v>
      </c>
      <c r="G27" s="577" t="s">
        <v>2</v>
      </c>
      <c r="H27" s="577" t="s">
        <v>1685</v>
      </c>
      <c r="I27" s="579" t="s">
        <v>1686</v>
      </c>
    </row>
    <row r="28" spans="2:18" ht="30" customHeight="1" thickTop="1" x14ac:dyDescent="0.25">
      <c r="B28" s="571">
        <v>1</v>
      </c>
      <c r="C28" s="922">
        <v>91117</v>
      </c>
      <c r="D28" s="916" t="s">
        <v>1730</v>
      </c>
      <c r="E28" s="915" t="s">
        <v>1687</v>
      </c>
      <c r="F28" s="915" t="s">
        <v>1688</v>
      </c>
      <c r="G28" s="827" t="s">
        <v>1689</v>
      </c>
      <c r="H28" s="828">
        <v>1170</v>
      </c>
      <c r="I28" s="912">
        <v>10</v>
      </c>
    </row>
    <row r="29" spans="2:18" ht="30" customHeight="1" thickBot="1" x14ac:dyDescent="0.3">
      <c r="B29" s="575">
        <v>2</v>
      </c>
      <c r="C29" s="923"/>
      <c r="D29" s="917"/>
      <c r="E29" s="908"/>
      <c r="F29" s="908"/>
      <c r="G29" s="824" t="s">
        <v>1690</v>
      </c>
      <c r="H29" s="820">
        <v>1457</v>
      </c>
      <c r="I29" s="903"/>
    </row>
    <row r="30" spans="2:18" ht="30" customHeight="1" thickTop="1" x14ac:dyDescent="0.25">
      <c r="B30" s="580">
        <v>3</v>
      </c>
      <c r="C30" s="924">
        <v>91118</v>
      </c>
      <c r="D30" s="918" t="s">
        <v>1731</v>
      </c>
      <c r="E30" s="907" t="s">
        <v>1687</v>
      </c>
      <c r="F30" s="907" t="s">
        <v>1688</v>
      </c>
      <c r="G30" s="823" t="s">
        <v>1689</v>
      </c>
      <c r="H30" s="819">
        <v>620</v>
      </c>
      <c r="I30" s="901">
        <v>10</v>
      </c>
    </row>
    <row r="31" spans="2:18" ht="30" customHeight="1" thickBot="1" x14ac:dyDescent="0.3">
      <c r="B31" s="575">
        <v>4</v>
      </c>
      <c r="C31" s="925"/>
      <c r="D31" s="919"/>
      <c r="E31" s="908"/>
      <c r="F31" s="908"/>
      <c r="G31" s="825" t="s">
        <v>1690</v>
      </c>
      <c r="H31" s="821">
        <v>724</v>
      </c>
      <c r="I31" s="903"/>
    </row>
    <row r="32" spans="2:18" ht="15.75" thickTop="1" x14ac:dyDescent="0.25">
      <c r="B32" s="580">
        <v>5</v>
      </c>
      <c r="C32" s="920">
        <v>91081</v>
      </c>
      <c r="D32" s="913" t="s">
        <v>1732</v>
      </c>
      <c r="E32" s="907" t="s">
        <v>1687</v>
      </c>
      <c r="F32" s="907" t="s">
        <v>1688</v>
      </c>
      <c r="G32" s="823" t="s">
        <v>1689</v>
      </c>
      <c r="H32" s="819">
        <v>1144</v>
      </c>
      <c r="I32" s="901">
        <v>10</v>
      </c>
    </row>
    <row r="33" spans="1:12" ht="15.75" thickBot="1" x14ac:dyDescent="0.3">
      <c r="A33" s="581"/>
      <c r="B33" s="575">
        <v>6</v>
      </c>
      <c r="C33" s="921"/>
      <c r="D33" s="914"/>
      <c r="E33" s="908"/>
      <c r="F33" s="908"/>
      <c r="G33" s="825" t="s">
        <v>1690</v>
      </c>
      <c r="H33" s="821">
        <v>1628</v>
      </c>
      <c r="I33" s="903"/>
    </row>
    <row r="34" spans="1:12" ht="15.75" thickTop="1" x14ac:dyDescent="0.25">
      <c r="B34" s="580">
        <v>7</v>
      </c>
      <c r="C34" s="920">
        <v>91091</v>
      </c>
      <c r="D34" s="913" t="s">
        <v>1733</v>
      </c>
      <c r="E34" s="907" t="s">
        <v>1687</v>
      </c>
      <c r="F34" s="907" t="s">
        <v>1688</v>
      </c>
      <c r="G34" s="823" t="s">
        <v>1689</v>
      </c>
      <c r="H34" s="819">
        <v>1795</v>
      </c>
      <c r="I34" s="901">
        <v>10</v>
      </c>
    </row>
    <row r="35" spans="1:12" ht="15.75" thickBot="1" x14ac:dyDescent="0.3">
      <c r="B35" s="575">
        <v>8</v>
      </c>
      <c r="C35" s="921"/>
      <c r="D35" s="914"/>
      <c r="E35" s="908"/>
      <c r="F35" s="908"/>
      <c r="G35" s="825" t="s">
        <v>1690</v>
      </c>
      <c r="H35" s="821">
        <v>2702</v>
      </c>
      <c r="I35" s="903"/>
    </row>
    <row r="36" spans="1:12" ht="30" customHeight="1" thickTop="1" x14ac:dyDescent="0.25">
      <c r="B36" s="580">
        <v>9</v>
      </c>
      <c r="C36" s="920">
        <v>91094</v>
      </c>
      <c r="D36" s="913" t="s">
        <v>1734</v>
      </c>
      <c r="E36" s="907" t="s">
        <v>1687</v>
      </c>
      <c r="F36" s="907" t="s">
        <v>1688</v>
      </c>
      <c r="G36" s="823" t="s">
        <v>1689</v>
      </c>
      <c r="H36" s="819">
        <v>1920</v>
      </c>
      <c r="I36" s="901">
        <v>10</v>
      </c>
    </row>
    <row r="37" spans="1:12" ht="30" customHeight="1" thickBot="1" x14ac:dyDescent="0.3">
      <c r="A37" s="581"/>
      <c r="B37" s="575">
        <v>10</v>
      </c>
      <c r="C37" s="921"/>
      <c r="D37" s="914"/>
      <c r="E37" s="908"/>
      <c r="F37" s="908"/>
      <c r="G37" s="825" t="s">
        <v>1690</v>
      </c>
      <c r="H37" s="821">
        <v>2847</v>
      </c>
      <c r="I37" s="903"/>
    </row>
    <row r="38" spans="1:12" ht="30" customHeight="1" thickTop="1" x14ac:dyDescent="0.25">
      <c r="B38" s="580">
        <v>11</v>
      </c>
      <c r="C38" s="920">
        <v>91101</v>
      </c>
      <c r="D38" s="913" t="s">
        <v>1735</v>
      </c>
      <c r="E38" s="907" t="s">
        <v>1687</v>
      </c>
      <c r="F38" s="907" t="s">
        <v>1688</v>
      </c>
      <c r="G38" s="823" t="s">
        <v>1689</v>
      </c>
      <c r="H38" s="819">
        <v>719</v>
      </c>
      <c r="I38" s="901">
        <v>10</v>
      </c>
    </row>
    <row r="39" spans="1:12" ht="30" customHeight="1" thickBot="1" x14ac:dyDescent="0.3">
      <c r="B39" s="575">
        <v>12</v>
      </c>
      <c r="C39" s="921"/>
      <c r="D39" s="914"/>
      <c r="E39" s="908"/>
      <c r="F39" s="908"/>
      <c r="G39" s="825" t="s">
        <v>1690</v>
      </c>
      <c r="H39" s="821">
        <v>1006</v>
      </c>
      <c r="I39" s="903"/>
    </row>
    <row r="40" spans="1:12" ht="30" customHeight="1" thickTop="1" x14ac:dyDescent="0.25">
      <c r="B40" s="580">
        <v>13</v>
      </c>
      <c r="C40" s="920">
        <v>91104</v>
      </c>
      <c r="D40" s="913" t="s">
        <v>1736</v>
      </c>
      <c r="E40" s="907" t="s">
        <v>1687</v>
      </c>
      <c r="F40" s="907" t="s">
        <v>1688</v>
      </c>
      <c r="G40" s="823" t="s">
        <v>1689</v>
      </c>
      <c r="H40" s="819">
        <v>826</v>
      </c>
      <c r="I40" s="901">
        <v>10</v>
      </c>
      <c r="K40" s="584"/>
      <c r="L40" s="584"/>
    </row>
    <row r="41" spans="1:12" ht="30" customHeight="1" thickBot="1" x14ac:dyDescent="0.3">
      <c r="B41" s="575">
        <v>14</v>
      </c>
      <c r="C41" s="921"/>
      <c r="D41" s="914"/>
      <c r="E41" s="908"/>
      <c r="F41" s="908"/>
      <c r="G41" s="825" t="s">
        <v>1690</v>
      </c>
      <c r="H41" s="821">
        <v>1249</v>
      </c>
      <c r="I41" s="903"/>
      <c r="K41" s="584"/>
      <c r="L41" s="584"/>
    </row>
    <row r="42" spans="1:12" ht="30" customHeight="1" thickTop="1" x14ac:dyDescent="0.25">
      <c r="B42" s="580">
        <v>15</v>
      </c>
      <c r="C42" s="920">
        <v>91111</v>
      </c>
      <c r="D42" s="913" t="s">
        <v>1737</v>
      </c>
      <c r="E42" s="907" t="s">
        <v>1687</v>
      </c>
      <c r="F42" s="907" t="s">
        <v>1688</v>
      </c>
      <c r="G42" s="823" t="s">
        <v>1689</v>
      </c>
      <c r="H42" s="819">
        <v>2251</v>
      </c>
      <c r="I42" s="901">
        <v>10</v>
      </c>
      <c r="K42" s="584"/>
      <c r="L42" s="584"/>
    </row>
    <row r="43" spans="1:12" ht="30" customHeight="1" thickBot="1" x14ac:dyDescent="0.3">
      <c r="B43" s="575">
        <v>16</v>
      </c>
      <c r="C43" s="921"/>
      <c r="D43" s="914"/>
      <c r="E43" s="908"/>
      <c r="F43" s="908"/>
      <c r="G43" s="825" t="s">
        <v>1690</v>
      </c>
      <c r="H43" s="821">
        <v>2728</v>
      </c>
      <c r="I43" s="903"/>
      <c r="K43" s="584"/>
      <c r="L43" s="584"/>
    </row>
    <row r="44" spans="1:12" ht="16.5" thickTop="1" thickBot="1" x14ac:dyDescent="0.3">
      <c r="B44" s="582">
        <v>17</v>
      </c>
      <c r="C44" s="713">
        <v>91119</v>
      </c>
      <c r="D44" s="909" t="s">
        <v>1691</v>
      </c>
      <c r="E44" s="910"/>
      <c r="F44" s="911"/>
      <c r="G44" s="823" t="s">
        <v>1692</v>
      </c>
      <c r="H44" s="819">
        <v>120</v>
      </c>
      <c r="I44" s="822">
        <v>10</v>
      </c>
      <c r="K44" s="584"/>
      <c r="L44" s="584"/>
    </row>
    <row r="45" spans="1:12" ht="16.5" thickTop="1" thickBot="1" x14ac:dyDescent="0.3">
      <c r="B45" s="582">
        <v>18</v>
      </c>
      <c r="C45" s="713">
        <v>91045</v>
      </c>
      <c r="D45" s="909" t="s">
        <v>1693</v>
      </c>
      <c r="E45" s="910"/>
      <c r="F45" s="911"/>
      <c r="G45" s="823" t="s">
        <v>1692</v>
      </c>
      <c r="H45" s="819">
        <v>17</v>
      </c>
      <c r="I45" s="822">
        <v>10</v>
      </c>
    </row>
    <row r="46" spans="1:12" ht="16.5" thickTop="1" thickBot="1" x14ac:dyDescent="0.3">
      <c r="B46" s="582">
        <v>19</v>
      </c>
      <c r="C46" s="713">
        <v>91112</v>
      </c>
      <c r="D46" s="909" t="s">
        <v>1694</v>
      </c>
      <c r="E46" s="910"/>
      <c r="F46" s="911"/>
      <c r="G46" s="823" t="s">
        <v>1692</v>
      </c>
      <c r="H46" s="819">
        <v>29</v>
      </c>
      <c r="I46" s="822">
        <v>10</v>
      </c>
    </row>
    <row r="47" spans="1:12" ht="16.5" thickTop="1" thickBot="1" x14ac:dyDescent="0.3">
      <c r="B47" s="582">
        <v>20</v>
      </c>
      <c r="C47" s="713">
        <v>91114</v>
      </c>
      <c r="D47" s="909" t="s">
        <v>1695</v>
      </c>
      <c r="E47" s="910"/>
      <c r="F47" s="911"/>
      <c r="G47" s="823" t="s">
        <v>1692</v>
      </c>
      <c r="H47" s="819">
        <v>21</v>
      </c>
      <c r="I47" s="822">
        <v>10</v>
      </c>
    </row>
    <row r="48" spans="1:12" ht="30" customHeight="1" thickTop="1" thickBot="1" x14ac:dyDescent="0.3">
      <c r="B48" s="582">
        <v>21</v>
      </c>
      <c r="C48" s="713">
        <v>91031</v>
      </c>
      <c r="D48" s="909" t="s">
        <v>1738</v>
      </c>
      <c r="E48" s="910"/>
      <c r="F48" s="911"/>
      <c r="G48" s="823" t="s">
        <v>1692</v>
      </c>
      <c r="H48" s="819">
        <v>1709</v>
      </c>
      <c r="I48" s="822">
        <v>10</v>
      </c>
    </row>
    <row r="49" spans="2:9" ht="30" customHeight="1" thickTop="1" thickBot="1" x14ac:dyDescent="0.3">
      <c r="B49" s="583">
        <v>22</v>
      </c>
      <c r="C49" s="576">
        <v>91032</v>
      </c>
      <c r="D49" s="904" t="s">
        <v>1739</v>
      </c>
      <c r="E49" s="905"/>
      <c r="F49" s="906"/>
      <c r="G49" s="572" t="s">
        <v>1692</v>
      </c>
      <c r="H49" s="573">
        <v>879</v>
      </c>
      <c r="I49" s="574">
        <v>10</v>
      </c>
    </row>
    <row r="50" spans="2:9" ht="15.75" thickTop="1" x14ac:dyDescent="0.25"/>
  </sheetData>
  <mergeCells count="67"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  <mergeCell ref="I34:I35"/>
    <mergeCell ref="D36:D37"/>
    <mergeCell ref="E36:E37"/>
    <mergeCell ref="F36:F37"/>
    <mergeCell ref="I36:I37"/>
    <mergeCell ref="D34:D35"/>
    <mergeCell ref="E34:E35"/>
    <mergeCell ref="F34:F35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M20:M24"/>
    <mergeCell ref="G20:G24"/>
    <mergeCell ref="H20:H24"/>
    <mergeCell ref="I20:I24"/>
    <mergeCell ref="J20:J24"/>
    <mergeCell ref="K20:K24"/>
    <mergeCell ref="L20:L24"/>
    <mergeCell ref="M17:M19"/>
    <mergeCell ref="G17:G19"/>
    <mergeCell ref="H17:H19"/>
    <mergeCell ref="I17:I19"/>
    <mergeCell ref="J17:J19"/>
    <mergeCell ref="K17:K19"/>
    <mergeCell ref="L17:L19"/>
    <mergeCell ref="L12:L16"/>
    <mergeCell ref="M12:M16"/>
    <mergeCell ref="G12:G16"/>
    <mergeCell ref="H12:H16"/>
    <mergeCell ref="I12:I16"/>
    <mergeCell ref="J12:J16"/>
    <mergeCell ref="K12:K16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W8" sqref="W8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4"/>
      <c r="C10" s="24"/>
      <c r="D10" s="24"/>
      <c r="E10" s="24"/>
    </row>
    <row r="11" spans="2:15" ht="17.100000000000001" customHeight="1" x14ac:dyDescent="0.25">
      <c r="B11" s="944" t="s">
        <v>0</v>
      </c>
      <c r="C11" s="942" t="s">
        <v>1</v>
      </c>
      <c r="D11" s="942" t="s">
        <v>2</v>
      </c>
      <c r="E11" s="942" t="s">
        <v>3</v>
      </c>
      <c r="F11" s="946" t="s">
        <v>22</v>
      </c>
      <c r="G11" s="947"/>
      <c r="H11" s="947"/>
      <c r="I11" s="947"/>
      <c r="J11" s="947"/>
      <c r="K11" s="947"/>
      <c r="L11" s="948"/>
      <c r="M11" s="942" t="s">
        <v>6</v>
      </c>
    </row>
    <row r="12" spans="2:15" ht="27.75" customHeight="1" x14ac:dyDescent="0.25">
      <c r="B12" s="945"/>
      <c r="C12" s="943"/>
      <c r="D12" s="943"/>
      <c r="E12" s="943"/>
      <c r="F12" s="55" t="s">
        <v>1740</v>
      </c>
      <c r="G12" s="55" t="s">
        <v>23</v>
      </c>
      <c r="H12" s="55" t="s">
        <v>24</v>
      </c>
      <c r="I12" s="56" t="s">
        <v>855</v>
      </c>
      <c r="J12" s="56" t="s">
        <v>856</v>
      </c>
      <c r="K12" s="57" t="s">
        <v>857</v>
      </c>
      <c r="L12" s="57" t="s">
        <v>1746</v>
      </c>
      <c r="M12" s="943"/>
    </row>
    <row r="13" spans="2:15" ht="30" customHeight="1" thickBot="1" x14ac:dyDescent="0.3">
      <c r="B13" s="893" t="s">
        <v>25</v>
      </c>
      <c r="C13" s="894"/>
      <c r="D13" s="894"/>
      <c r="E13" s="894"/>
      <c r="F13" s="894"/>
      <c r="G13" s="894"/>
      <c r="H13" s="894"/>
      <c r="I13" s="894"/>
      <c r="J13" s="894"/>
      <c r="K13" s="894"/>
      <c r="L13" s="894"/>
      <c r="M13" s="894"/>
      <c r="N13" s="5"/>
      <c r="O13" s="5"/>
    </row>
    <row r="14" spans="2:15" ht="15" customHeight="1" thickTop="1" x14ac:dyDescent="0.25">
      <c r="B14" s="849">
        <v>1</v>
      </c>
      <c r="C14" s="933" t="s">
        <v>26</v>
      </c>
      <c r="D14" s="939" t="s">
        <v>27</v>
      </c>
      <c r="E14" s="846">
        <v>3</v>
      </c>
      <c r="F14" s="846"/>
      <c r="G14" s="846">
        <v>570</v>
      </c>
      <c r="H14" s="846"/>
      <c r="I14" s="846">
        <v>400</v>
      </c>
      <c r="J14" s="846"/>
      <c r="K14" s="846">
        <v>390</v>
      </c>
      <c r="L14" s="846">
        <v>340</v>
      </c>
      <c r="M14" s="708">
        <v>143</v>
      </c>
    </row>
    <row r="15" spans="2:15" ht="15" customHeight="1" x14ac:dyDescent="0.25">
      <c r="B15" s="850">
        <v>2</v>
      </c>
      <c r="C15" s="934"/>
      <c r="D15" s="940"/>
      <c r="E15" s="842">
        <v>4</v>
      </c>
      <c r="F15" s="842">
        <v>770</v>
      </c>
      <c r="G15" s="842">
        <v>660</v>
      </c>
      <c r="H15" s="842"/>
      <c r="I15" s="842">
        <v>485</v>
      </c>
      <c r="J15" s="842"/>
      <c r="K15" s="842">
        <v>494</v>
      </c>
      <c r="L15" s="842">
        <v>405</v>
      </c>
      <c r="M15" s="168">
        <v>107</v>
      </c>
    </row>
    <row r="16" spans="2:15" ht="15" customHeight="1" x14ac:dyDescent="0.25">
      <c r="B16" s="850">
        <v>3</v>
      </c>
      <c r="C16" s="934"/>
      <c r="D16" s="940"/>
      <c r="E16" s="847">
        <v>6</v>
      </c>
      <c r="F16" s="847">
        <v>1030</v>
      </c>
      <c r="G16" s="847">
        <v>955</v>
      </c>
      <c r="H16" s="847"/>
      <c r="I16" s="847">
        <v>715</v>
      </c>
      <c r="J16" s="847"/>
      <c r="K16" s="847">
        <v>717</v>
      </c>
      <c r="L16" s="847">
        <v>595</v>
      </c>
      <c r="M16" s="852">
        <v>71</v>
      </c>
    </row>
    <row r="17" spans="2:15" ht="15" customHeight="1" x14ac:dyDescent="0.25">
      <c r="B17" s="850">
        <v>4</v>
      </c>
      <c r="C17" s="934"/>
      <c r="D17" s="940"/>
      <c r="E17" s="842">
        <v>8</v>
      </c>
      <c r="F17" s="842">
        <v>1350</v>
      </c>
      <c r="G17" s="842">
        <v>1155</v>
      </c>
      <c r="H17" s="842"/>
      <c r="I17" s="842">
        <v>930</v>
      </c>
      <c r="J17" s="842"/>
      <c r="K17" s="842">
        <v>872</v>
      </c>
      <c r="L17" s="842">
        <v>790</v>
      </c>
      <c r="M17" s="168">
        <v>53</v>
      </c>
    </row>
    <row r="18" spans="2:15" ht="15" customHeight="1" x14ac:dyDescent="0.25">
      <c r="B18" s="850">
        <v>5</v>
      </c>
      <c r="C18" s="934"/>
      <c r="D18" s="940"/>
      <c r="E18" s="847">
        <v>9</v>
      </c>
      <c r="F18" s="847">
        <v>1445</v>
      </c>
      <c r="G18" s="847">
        <v>1175</v>
      </c>
      <c r="H18" s="847"/>
      <c r="I18" s="847">
        <v>960</v>
      </c>
      <c r="J18" s="847"/>
      <c r="K18" s="847">
        <v>925</v>
      </c>
      <c r="L18" s="847">
        <v>855</v>
      </c>
      <c r="M18" s="852">
        <v>47</v>
      </c>
    </row>
    <row r="19" spans="2:15" ht="15" customHeight="1" x14ac:dyDescent="0.25">
      <c r="B19" s="850">
        <v>6</v>
      </c>
      <c r="C19" s="934"/>
      <c r="D19" s="940"/>
      <c r="E19" s="842">
        <v>10</v>
      </c>
      <c r="F19" s="842">
        <v>1605</v>
      </c>
      <c r="G19" s="842">
        <v>1310</v>
      </c>
      <c r="H19" s="842"/>
      <c r="I19" s="842">
        <v>1080</v>
      </c>
      <c r="J19" s="842"/>
      <c r="K19" s="842">
        <v>1013</v>
      </c>
      <c r="L19" s="842">
        <v>950</v>
      </c>
      <c r="M19" s="168">
        <v>42</v>
      </c>
    </row>
    <row r="20" spans="2:15" ht="15" customHeight="1" x14ac:dyDescent="0.25">
      <c r="B20" s="850">
        <v>7</v>
      </c>
      <c r="C20" s="934"/>
      <c r="D20" s="940"/>
      <c r="E20" s="847">
        <v>12</v>
      </c>
      <c r="F20" s="847">
        <v>1890</v>
      </c>
      <c r="G20" s="847">
        <v>1545</v>
      </c>
      <c r="H20" s="847"/>
      <c r="I20" s="847">
        <v>1215</v>
      </c>
      <c r="J20" s="847"/>
      <c r="K20" s="847">
        <v>1173</v>
      </c>
      <c r="L20" s="847">
        <v>1045</v>
      </c>
      <c r="M20" s="852">
        <v>35</v>
      </c>
    </row>
    <row r="21" spans="2:15" ht="15" customHeight="1" x14ac:dyDescent="0.25">
      <c r="B21" s="850">
        <v>8</v>
      </c>
      <c r="C21" s="934"/>
      <c r="D21" s="940"/>
      <c r="E21" s="842">
        <v>15</v>
      </c>
      <c r="F21" s="842">
        <v>2360</v>
      </c>
      <c r="G21" s="842">
        <v>1930</v>
      </c>
      <c r="H21" s="842"/>
      <c r="I21" s="842">
        <v>1515</v>
      </c>
      <c r="J21" s="842"/>
      <c r="K21" s="842">
        <v>1466</v>
      </c>
      <c r="L21" s="842">
        <v>1305</v>
      </c>
      <c r="M21" s="168">
        <v>28</v>
      </c>
    </row>
    <row r="22" spans="2:15" ht="15" customHeight="1" x14ac:dyDescent="0.25">
      <c r="B22" s="850">
        <v>9</v>
      </c>
      <c r="C22" s="934"/>
      <c r="D22" s="940"/>
      <c r="E22" s="847">
        <v>18</v>
      </c>
      <c r="F22" s="847">
        <v>2825</v>
      </c>
      <c r="G22" s="847">
        <v>2310</v>
      </c>
      <c r="H22" s="847"/>
      <c r="I22" s="847">
        <v>1795</v>
      </c>
      <c r="J22" s="847"/>
      <c r="K22" s="847">
        <v>1760</v>
      </c>
      <c r="L22" s="847">
        <v>1550</v>
      </c>
      <c r="M22" s="852">
        <v>23</v>
      </c>
    </row>
    <row r="23" spans="2:15" ht="15" customHeight="1" x14ac:dyDescent="0.25">
      <c r="B23" s="850">
        <v>10</v>
      </c>
      <c r="C23" s="934"/>
      <c r="D23" s="940"/>
      <c r="E23" s="842">
        <v>20</v>
      </c>
      <c r="F23" s="842">
        <v>3135</v>
      </c>
      <c r="G23" s="842">
        <v>2565</v>
      </c>
      <c r="H23" s="842"/>
      <c r="I23" s="842">
        <v>1995</v>
      </c>
      <c r="J23" s="842"/>
      <c r="K23" s="842"/>
      <c r="L23" s="842">
        <v>1720</v>
      </c>
      <c r="M23" s="168">
        <v>21</v>
      </c>
    </row>
    <row r="24" spans="2:15" ht="15" customHeight="1" x14ac:dyDescent="0.25">
      <c r="B24" s="850">
        <v>11</v>
      </c>
      <c r="C24" s="934"/>
      <c r="D24" s="940"/>
      <c r="E24" s="847">
        <v>21</v>
      </c>
      <c r="F24" s="847">
        <v>3295</v>
      </c>
      <c r="G24" s="847">
        <v>2695</v>
      </c>
      <c r="H24" s="847"/>
      <c r="I24" s="847">
        <v>2095</v>
      </c>
      <c r="J24" s="847"/>
      <c r="K24" s="847">
        <v>2094</v>
      </c>
      <c r="L24" s="847">
        <v>1805</v>
      </c>
      <c r="M24" s="852">
        <v>20</v>
      </c>
    </row>
    <row r="25" spans="2:15" ht="15" customHeight="1" thickBot="1" x14ac:dyDescent="0.3">
      <c r="B25" s="851">
        <v>12</v>
      </c>
      <c r="C25" s="935"/>
      <c r="D25" s="941"/>
      <c r="E25" s="843">
        <v>24</v>
      </c>
      <c r="F25" s="843">
        <v>3765</v>
      </c>
      <c r="G25" s="843">
        <v>3080</v>
      </c>
      <c r="H25" s="843"/>
      <c r="I25" s="843">
        <v>2395</v>
      </c>
      <c r="J25" s="843"/>
      <c r="K25" s="843">
        <v>2449</v>
      </c>
      <c r="L25" s="843">
        <v>1820</v>
      </c>
      <c r="M25" s="165">
        <v>17</v>
      </c>
    </row>
    <row r="26" spans="2:15" ht="30" customHeight="1" thickTop="1" thickBot="1" x14ac:dyDescent="0.3">
      <c r="B26" s="893" t="s">
        <v>28</v>
      </c>
      <c r="C26" s="894"/>
      <c r="D26" s="894"/>
      <c r="E26" s="894"/>
      <c r="F26" s="894"/>
      <c r="G26" s="894"/>
      <c r="H26" s="894"/>
      <c r="I26" s="894"/>
      <c r="J26" s="894"/>
      <c r="K26" s="894"/>
      <c r="L26" s="894"/>
      <c r="M26" s="894"/>
      <c r="N26" s="5"/>
      <c r="O26" s="5"/>
    </row>
    <row r="27" spans="2:15" ht="15" customHeight="1" thickTop="1" x14ac:dyDescent="0.25">
      <c r="B27" s="849">
        <v>1</v>
      </c>
      <c r="C27" s="933" t="s">
        <v>29</v>
      </c>
      <c r="D27" s="936" t="s">
        <v>417</v>
      </c>
      <c r="E27" s="846">
        <v>4</v>
      </c>
      <c r="F27" s="846">
        <v>1968</v>
      </c>
      <c r="G27" s="846">
        <v>1304</v>
      </c>
      <c r="H27" s="846">
        <v>1153</v>
      </c>
      <c r="I27" s="846">
        <v>1019</v>
      </c>
      <c r="J27" s="846">
        <v>971</v>
      </c>
      <c r="K27" s="846">
        <v>893</v>
      </c>
      <c r="L27" s="846">
        <v>753</v>
      </c>
      <c r="M27" s="708">
        <v>100</v>
      </c>
    </row>
    <row r="28" spans="2:15" ht="15" customHeight="1" x14ac:dyDescent="0.25">
      <c r="B28" s="850">
        <v>2</v>
      </c>
      <c r="C28" s="934"/>
      <c r="D28" s="937"/>
      <c r="E28" s="842">
        <v>6</v>
      </c>
      <c r="F28" s="842">
        <v>2470</v>
      </c>
      <c r="G28" s="842">
        <v>1472</v>
      </c>
      <c r="H28" s="842">
        <v>1349</v>
      </c>
      <c r="I28" s="842">
        <v>1240</v>
      </c>
      <c r="J28" s="842">
        <v>1237</v>
      </c>
      <c r="K28" s="842">
        <v>1207</v>
      </c>
      <c r="L28" s="842">
        <v>1046</v>
      </c>
      <c r="M28" s="168">
        <v>65</v>
      </c>
    </row>
    <row r="29" spans="2:15" ht="15" customHeight="1" x14ac:dyDescent="0.25">
      <c r="B29" s="850">
        <v>3</v>
      </c>
      <c r="C29" s="934"/>
      <c r="D29" s="937"/>
      <c r="E29" s="847">
        <v>9</v>
      </c>
      <c r="F29" s="847">
        <v>2896</v>
      </c>
      <c r="G29" s="847">
        <v>1883</v>
      </c>
      <c r="H29" s="847">
        <v>1777</v>
      </c>
      <c r="I29" s="847">
        <v>1610</v>
      </c>
      <c r="J29" s="847">
        <v>1594</v>
      </c>
      <c r="K29" s="847">
        <v>1499</v>
      </c>
      <c r="L29" s="847">
        <v>1342</v>
      </c>
      <c r="M29" s="852">
        <v>44</v>
      </c>
    </row>
    <row r="30" spans="2:15" ht="15" customHeight="1" x14ac:dyDescent="0.25">
      <c r="B30" s="850">
        <v>4</v>
      </c>
      <c r="C30" s="934"/>
      <c r="D30" s="937"/>
      <c r="E30" s="842">
        <v>12</v>
      </c>
      <c r="F30" s="842">
        <v>3547</v>
      </c>
      <c r="G30" s="842">
        <v>2227</v>
      </c>
      <c r="H30" s="842">
        <v>2162</v>
      </c>
      <c r="I30" s="842">
        <v>1954</v>
      </c>
      <c r="J30" s="842">
        <v>1936</v>
      </c>
      <c r="K30" s="842">
        <v>1845</v>
      </c>
      <c r="L30" s="842">
        <v>1649</v>
      </c>
      <c r="M30" s="168">
        <v>33</v>
      </c>
    </row>
    <row r="31" spans="2:15" ht="15" customHeight="1" x14ac:dyDescent="0.25">
      <c r="B31" s="850">
        <v>5</v>
      </c>
      <c r="C31" s="934"/>
      <c r="D31" s="937"/>
      <c r="E31" s="847">
        <v>15</v>
      </c>
      <c r="F31" s="847">
        <v>4185</v>
      </c>
      <c r="G31" s="847">
        <v>2571</v>
      </c>
      <c r="H31" s="847">
        <v>2463</v>
      </c>
      <c r="I31" s="847">
        <v>2265</v>
      </c>
      <c r="J31" s="847">
        <v>2287</v>
      </c>
      <c r="K31" s="847">
        <v>2093</v>
      </c>
      <c r="L31" s="847">
        <v>1959</v>
      </c>
      <c r="M31" s="852">
        <v>26</v>
      </c>
    </row>
    <row r="32" spans="2:15" ht="15" customHeight="1" x14ac:dyDescent="0.25">
      <c r="B32" s="850">
        <v>6</v>
      </c>
      <c r="C32" s="934"/>
      <c r="D32" s="937"/>
      <c r="E32" s="842">
        <v>18</v>
      </c>
      <c r="F32" s="842">
        <v>4797</v>
      </c>
      <c r="G32" s="842">
        <v>3002</v>
      </c>
      <c r="H32" s="842">
        <v>2849</v>
      </c>
      <c r="I32" s="842">
        <v>2593</v>
      </c>
      <c r="J32" s="842">
        <v>2548</v>
      </c>
      <c r="K32" s="842">
        <v>2456</v>
      </c>
      <c r="L32" s="842">
        <v>2328</v>
      </c>
      <c r="M32" s="168">
        <v>22</v>
      </c>
    </row>
    <row r="33" spans="2:13" ht="15" customHeight="1" x14ac:dyDescent="0.25">
      <c r="B33" s="850">
        <v>7</v>
      </c>
      <c r="C33" s="934"/>
      <c r="D33" s="937"/>
      <c r="E33" s="847">
        <v>21</v>
      </c>
      <c r="F33" s="847">
        <v>5595</v>
      </c>
      <c r="G33" s="847">
        <v>3502</v>
      </c>
      <c r="H33" s="847">
        <v>3323</v>
      </c>
      <c r="I33" s="847">
        <v>3024</v>
      </c>
      <c r="J33" s="847">
        <v>2972</v>
      </c>
      <c r="K33" s="847">
        <v>2865</v>
      </c>
      <c r="L33" s="847">
        <v>2714</v>
      </c>
      <c r="M33" s="852">
        <v>19</v>
      </c>
    </row>
    <row r="34" spans="2:13" ht="15" customHeight="1" x14ac:dyDescent="0.25">
      <c r="B34" s="850">
        <v>8</v>
      </c>
      <c r="C34" s="934"/>
      <c r="D34" s="937"/>
      <c r="E34" s="842">
        <v>24</v>
      </c>
      <c r="F34" s="842">
        <v>6404</v>
      </c>
      <c r="G34" s="842">
        <v>4011</v>
      </c>
      <c r="H34" s="842">
        <v>3807</v>
      </c>
      <c r="I34" s="842">
        <v>3465</v>
      </c>
      <c r="J34" s="842">
        <v>3405</v>
      </c>
      <c r="K34" s="842">
        <v>3283</v>
      </c>
      <c r="L34" s="842">
        <v>3111</v>
      </c>
      <c r="M34" s="168">
        <v>16</v>
      </c>
    </row>
    <row r="35" spans="2:13" ht="15" customHeight="1" x14ac:dyDescent="0.25">
      <c r="B35" s="850">
        <v>9</v>
      </c>
      <c r="C35" s="934"/>
      <c r="D35" s="937"/>
      <c r="E35" s="847">
        <v>27</v>
      </c>
      <c r="F35" s="847">
        <v>7207</v>
      </c>
      <c r="G35" s="847">
        <v>4515</v>
      </c>
      <c r="H35" s="847">
        <v>4286</v>
      </c>
      <c r="I35" s="847">
        <v>3901</v>
      </c>
      <c r="J35" s="847">
        <v>3834</v>
      </c>
      <c r="K35" s="847">
        <v>3696</v>
      </c>
      <c r="L35" s="847">
        <v>3503</v>
      </c>
      <c r="M35" s="852">
        <v>14</v>
      </c>
    </row>
    <row r="36" spans="2:13" ht="15" customHeight="1" x14ac:dyDescent="0.25">
      <c r="B36" s="850">
        <v>10</v>
      </c>
      <c r="C36" s="934"/>
      <c r="D36" s="937"/>
      <c r="E36" s="842">
        <v>30</v>
      </c>
      <c r="F36" s="842">
        <v>8579</v>
      </c>
      <c r="G36" s="842">
        <v>5391</v>
      </c>
      <c r="H36" s="842">
        <v>5136</v>
      </c>
      <c r="I36" s="842">
        <v>4768</v>
      </c>
      <c r="J36" s="842">
        <v>4611</v>
      </c>
      <c r="K36" s="842">
        <v>4307</v>
      </c>
      <c r="L36" s="842">
        <v>4064</v>
      </c>
      <c r="M36" s="168">
        <v>13</v>
      </c>
    </row>
    <row r="37" spans="2:13" ht="15" customHeight="1" thickBot="1" x14ac:dyDescent="0.3">
      <c r="B37" s="851">
        <v>11</v>
      </c>
      <c r="C37" s="935"/>
      <c r="D37" s="938"/>
      <c r="E37" s="848">
        <v>40</v>
      </c>
      <c r="F37" s="848">
        <v>11428</v>
      </c>
      <c r="G37" s="848">
        <v>7177</v>
      </c>
      <c r="H37" s="848">
        <v>6838</v>
      </c>
      <c r="I37" s="848">
        <v>6347</v>
      </c>
      <c r="J37" s="848">
        <v>6138</v>
      </c>
      <c r="K37" s="848">
        <v>5732</v>
      </c>
      <c r="L37" s="848">
        <v>5408</v>
      </c>
      <c r="M37" s="710">
        <v>10</v>
      </c>
    </row>
    <row r="38" spans="2:13" ht="8.1" customHeight="1" thickTop="1" thickBot="1" x14ac:dyDescent="0.3">
      <c r="B38" s="31"/>
      <c r="C38" s="513"/>
      <c r="D38" s="728"/>
      <c r="E38" s="728"/>
      <c r="F38" s="666"/>
      <c r="G38" s="666"/>
      <c r="H38" s="666"/>
      <c r="I38" s="728"/>
      <c r="J38" s="512"/>
      <c r="K38" s="512"/>
      <c r="L38" s="512"/>
      <c r="M38" s="512"/>
    </row>
    <row r="39" spans="2:13" ht="15" customHeight="1" thickTop="1" x14ac:dyDescent="0.25">
      <c r="B39" s="849">
        <v>12</v>
      </c>
      <c r="C39" s="933" t="s">
        <v>29</v>
      </c>
      <c r="D39" s="936" t="s">
        <v>423</v>
      </c>
      <c r="E39" s="841">
        <v>4</v>
      </c>
      <c r="F39" s="841">
        <v>2065</v>
      </c>
      <c r="G39" s="841">
        <v>1368</v>
      </c>
      <c r="H39" s="841">
        <v>1210</v>
      </c>
      <c r="I39" s="841">
        <v>1069</v>
      </c>
      <c r="J39" s="841">
        <v>1018</v>
      </c>
      <c r="K39" s="841">
        <v>937</v>
      </c>
      <c r="L39" s="841">
        <v>790</v>
      </c>
      <c r="M39" s="163">
        <v>100</v>
      </c>
    </row>
    <row r="40" spans="2:13" ht="15" customHeight="1" x14ac:dyDescent="0.25">
      <c r="B40" s="850">
        <v>13</v>
      </c>
      <c r="C40" s="934"/>
      <c r="D40" s="937"/>
      <c r="E40" s="847">
        <v>6</v>
      </c>
      <c r="F40" s="847">
        <v>2593</v>
      </c>
      <c r="G40" s="847">
        <v>1545</v>
      </c>
      <c r="H40" s="847">
        <v>1415</v>
      </c>
      <c r="I40" s="847">
        <v>1301</v>
      </c>
      <c r="J40" s="847">
        <v>1298</v>
      </c>
      <c r="K40" s="847">
        <v>1267</v>
      </c>
      <c r="L40" s="847">
        <v>1097</v>
      </c>
      <c r="M40" s="852">
        <v>65</v>
      </c>
    </row>
    <row r="41" spans="2:13" ht="15" customHeight="1" x14ac:dyDescent="0.25">
      <c r="B41" s="850">
        <v>14</v>
      </c>
      <c r="C41" s="934"/>
      <c r="D41" s="937"/>
      <c r="E41" s="842">
        <v>9</v>
      </c>
      <c r="F41" s="842">
        <v>3040</v>
      </c>
      <c r="G41" s="842">
        <v>1976</v>
      </c>
      <c r="H41" s="842">
        <v>1864</v>
      </c>
      <c r="I41" s="842">
        <v>1689</v>
      </c>
      <c r="J41" s="842">
        <v>1673</v>
      </c>
      <c r="K41" s="842">
        <v>1574</v>
      </c>
      <c r="L41" s="842">
        <v>1409</v>
      </c>
      <c r="M41" s="168">
        <v>44</v>
      </c>
    </row>
    <row r="42" spans="2:13" ht="15" customHeight="1" x14ac:dyDescent="0.25">
      <c r="B42" s="850">
        <v>15</v>
      </c>
      <c r="C42" s="934"/>
      <c r="D42" s="937"/>
      <c r="E42" s="847">
        <v>12</v>
      </c>
      <c r="F42" s="847">
        <v>3722</v>
      </c>
      <c r="G42" s="847">
        <v>2337</v>
      </c>
      <c r="H42" s="847">
        <v>2269</v>
      </c>
      <c r="I42" s="847">
        <v>2050</v>
      </c>
      <c r="J42" s="847">
        <v>2032</v>
      </c>
      <c r="K42" s="847">
        <v>1936</v>
      </c>
      <c r="L42" s="847">
        <v>1730</v>
      </c>
      <c r="M42" s="852">
        <v>33</v>
      </c>
    </row>
    <row r="43" spans="2:13" ht="15" customHeight="1" x14ac:dyDescent="0.25">
      <c r="B43" s="850">
        <v>16</v>
      </c>
      <c r="C43" s="934"/>
      <c r="D43" s="937"/>
      <c r="E43" s="842">
        <v>15</v>
      </c>
      <c r="F43" s="842">
        <v>4393</v>
      </c>
      <c r="G43" s="842">
        <v>2698</v>
      </c>
      <c r="H43" s="842">
        <v>2585</v>
      </c>
      <c r="I43" s="842">
        <v>2376</v>
      </c>
      <c r="J43" s="842">
        <v>2400</v>
      </c>
      <c r="K43" s="842">
        <v>2196</v>
      </c>
      <c r="L43" s="842">
        <v>2056</v>
      </c>
      <c r="M43" s="168">
        <v>26</v>
      </c>
    </row>
    <row r="44" spans="2:13" ht="15" customHeight="1" x14ac:dyDescent="0.25">
      <c r="B44" s="850">
        <v>17</v>
      </c>
      <c r="C44" s="934"/>
      <c r="D44" s="937"/>
      <c r="E44" s="847">
        <v>18</v>
      </c>
      <c r="F44" s="847">
        <v>5035</v>
      </c>
      <c r="G44" s="847">
        <v>3151</v>
      </c>
      <c r="H44" s="847">
        <v>2990</v>
      </c>
      <c r="I44" s="847">
        <v>2721</v>
      </c>
      <c r="J44" s="847">
        <v>2674</v>
      </c>
      <c r="K44" s="847">
        <v>2577</v>
      </c>
      <c r="L44" s="847">
        <v>2442</v>
      </c>
      <c r="M44" s="852">
        <v>22</v>
      </c>
    </row>
    <row r="45" spans="2:13" ht="15" customHeight="1" x14ac:dyDescent="0.25">
      <c r="B45" s="850">
        <v>18</v>
      </c>
      <c r="C45" s="934"/>
      <c r="D45" s="937"/>
      <c r="E45" s="842">
        <v>21</v>
      </c>
      <c r="F45" s="842">
        <v>5871</v>
      </c>
      <c r="G45" s="842">
        <v>3674</v>
      </c>
      <c r="H45" s="842">
        <v>3486</v>
      </c>
      <c r="I45" s="842">
        <v>3172</v>
      </c>
      <c r="J45" s="842">
        <v>3117</v>
      </c>
      <c r="K45" s="842">
        <v>3005</v>
      </c>
      <c r="L45" s="842">
        <v>2847</v>
      </c>
      <c r="M45" s="168">
        <v>19</v>
      </c>
    </row>
    <row r="46" spans="2:13" ht="15" customHeight="1" x14ac:dyDescent="0.25">
      <c r="B46" s="850">
        <v>19</v>
      </c>
      <c r="C46" s="934"/>
      <c r="D46" s="937"/>
      <c r="E46" s="847">
        <v>24</v>
      </c>
      <c r="F46" s="847">
        <v>6720</v>
      </c>
      <c r="G46" s="847">
        <v>4208</v>
      </c>
      <c r="H46" s="847">
        <v>3993</v>
      </c>
      <c r="I46" s="847">
        <v>3635</v>
      </c>
      <c r="J46" s="847">
        <v>3572</v>
      </c>
      <c r="K46" s="847">
        <v>3443</v>
      </c>
      <c r="L46" s="847">
        <v>3263</v>
      </c>
      <c r="M46" s="852">
        <v>16</v>
      </c>
    </row>
    <row r="47" spans="2:13" ht="15" customHeight="1" x14ac:dyDescent="0.25">
      <c r="B47" s="850">
        <v>20</v>
      </c>
      <c r="C47" s="934"/>
      <c r="D47" s="937"/>
      <c r="E47" s="842">
        <v>27</v>
      </c>
      <c r="F47" s="842">
        <v>7564</v>
      </c>
      <c r="G47" s="842">
        <v>4738</v>
      </c>
      <c r="H47" s="842">
        <v>4497</v>
      </c>
      <c r="I47" s="842">
        <v>4093</v>
      </c>
      <c r="J47" s="842">
        <v>4023</v>
      </c>
      <c r="K47" s="842">
        <v>3878</v>
      </c>
      <c r="L47" s="842">
        <v>3675</v>
      </c>
      <c r="M47" s="168">
        <v>14</v>
      </c>
    </row>
    <row r="48" spans="2:13" ht="15" customHeight="1" x14ac:dyDescent="0.25">
      <c r="B48" s="850">
        <v>21</v>
      </c>
      <c r="C48" s="934"/>
      <c r="D48" s="937"/>
      <c r="E48" s="847">
        <v>30</v>
      </c>
      <c r="F48" s="847">
        <v>9003</v>
      </c>
      <c r="G48" s="847">
        <v>5656</v>
      </c>
      <c r="H48" s="847">
        <v>5388</v>
      </c>
      <c r="I48" s="847">
        <v>5002</v>
      </c>
      <c r="J48" s="847">
        <v>4838</v>
      </c>
      <c r="K48" s="847">
        <v>4518</v>
      </c>
      <c r="L48" s="847">
        <v>4263</v>
      </c>
      <c r="M48" s="852">
        <v>12</v>
      </c>
    </row>
    <row r="49" spans="2:13" ht="15" customHeight="1" thickBot="1" x14ac:dyDescent="0.3">
      <c r="B49" s="851">
        <v>22</v>
      </c>
      <c r="C49" s="935"/>
      <c r="D49" s="938"/>
      <c r="E49" s="843">
        <v>40</v>
      </c>
      <c r="F49" s="843">
        <v>11995</v>
      </c>
      <c r="G49" s="843">
        <v>7532</v>
      </c>
      <c r="H49" s="843">
        <v>7175</v>
      </c>
      <c r="I49" s="843">
        <v>6660</v>
      </c>
      <c r="J49" s="843">
        <v>6441</v>
      </c>
      <c r="K49" s="843">
        <v>6015</v>
      </c>
      <c r="L49" s="843">
        <v>5674</v>
      </c>
      <c r="M49" s="165">
        <v>10</v>
      </c>
    </row>
    <row r="50" spans="2:13" ht="8.1" customHeight="1" thickTop="1" thickBot="1" x14ac:dyDescent="0.3">
      <c r="B50" s="31"/>
      <c r="C50" s="513"/>
      <c r="D50" s="728"/>
      <c r="E50" s="728"/>
      <c r="F50" s="666"/>
      <c r="G50" s="666"/>
      <c r="H50" s="666"/>
      <c r="I50" s="728"/>
      <c r="J50" s="512"/>
      <c r="K50" s="512"/>
      <c r="L50" s="512"/>
      <c r="M50" s="512"/>
    </row>
    <row r="51" spans="2:13" ht="15" customHeight="1" thickTop="1" x14ac:dyDescent="0.25">
      <c r="B51" s="849">
        <v>23</v>
      </c>
      <c r="C51" s="933" t="s">
        <v>29</v>
      </c>
      <c r="D51" s="939" t="s">
        <v>30</v>
      </c>
      <c r="E51" s="846">
        <v>4</v>
      </c>
      <c r="F51" s="846">
        <v>2177</v>
      </c>
      <c r="G51" s="846">
        <v>1704</v>
      </c>
      <c r="H51" s="846">
        <v>1597</v>
      </c>
      <c r="I51" s="846">
        <v>1497</v>
      </c>
      <c r="J51" s="846">
        <v>1497</v>
      </c>
      <c r="K51" s="846">
        <v>1434</v>
      </c>
      <c r="L51" s="846">
        <v>1310</v>
      </c>
      <c r="M51" s="708">
        <v>100</v>
      </c>
    </row>
    <row r="52" spans="2:13" ht="15" customHeight="1" x14ac:dyDescent="0.25">
      <c r="B52" s="850">
        <v>24</v>
      </c>
      <c r="C52" s="934"/>
      <c r="D52" s="940"/>
      <c r="E52" s="842">
        <v>6</v>
      </c>
      <c r="F52" s="842">
        <v>2742</v>
      </c>
      <c r="G52" s="842">
        <v>2033</v>
      </c>
      <c r="H52" s="842">
        <v>1881</v>
      </c>
      <c r="I52" s="842">
        <v>1820</v>
      </c>
      <c r="J52" s="842">
        <v>1820</v>
      </c>
      <c r="K52" s="842">
        <v>1741</v>
      </c>
      <c r="L52" s="842">
        <v>1590</v>
      </c>
      <c r="M52" s="168">
        <v>65</v>
      </c>
    </row>
    <row r="53" spans="2:13" ht="15" customHeight="1" x14ac:dyDescent="0.25">
      <c r="B53" s="850">
        <v>25</v>
      </c>
      <c r="C53" s="934"/>
      <c r="D53" s="940"/>
      <c r="E53" s="847">
        <v>9</v>
      </c>
      <c r="F53" s="847">
        <v>3729</v>
      </c>
      <c r="G53" s="847">
        <v>2769</v>
      </c>
      <c r="H53" s="847">
        <v>2553</v>
      </c>
      <c r="I53" s="847">
        <v>2434</v>
      </c>
      <c r="J53" s="847">
        <v>2434</v>
      </c>
      <c r="K53" s="847">
        <v>2336</v>
      </c>
      <c r="L53" s="847">
        <v>2143</v>
      </c>
      <c r="M53" s="852">
        <v>44</v>
      </c>
    </row>
    <row r="54" spans="2:13" ht="15" customHeight="1" x14ac:dyDescent="0.25">
      <c r="B54" s="850">
        <v>26</v>
      </c>
      <c r="C54" s="934"/>
      <c r="D54" s="940"/>
      <c r="E54" s="842">
        <v>12</v>
      </c>
      <c r="F54" s="842">
        <v>4405</v>
      </c>
      <c r="G54" s="842">
        <v>3338</v>
      </c>
      <c r="H54" s="842">
        <v>3097</v>
      </c>
      <c r="I54" s="842">
        <v>2920</v>
      </c>
      <c r="J54" s="842">
        <v>2920</v>
      </c>
      <c r="K54" s="842">
        <v>2805</v>
      </c>
      <c r="L54" s="842">
        <v>2588</v>
      </c>
      <c r="M54" s="168">
        <v>33</v>
      </c>
    </row>
    <row r="55" spans="2:13" ht="15" customHeight="1" x14ac:dyDescent="0.25">
      <c r="B55" s="850">
        <v>27</v>
      </c>
      <c r="C55" s="934"/>
      <c r="D55" s="940"/>
      <c r="E55" s="847">
        <v>15</v>
      </c>
      <c r="F55" s="847">
        <v>5209</v>
      </c>
      <c r="G55" s="847">
        <v>3989</v>
      </c>
      <c r="H55" s="847">
        <v>3739</v>
      </c>
      <c r="I55" s="847">
        <v>3513</v>
      </c>
      <c r="J55" s="847">
        <v>3513</v>
      </c>
      <c r="K55" s="847">
        <v>3358</v>
      </c>
      <c r="L55" s="847">
        <v>3134</v>
      </c>
      <c r="M55" s="852">
        <v>26</v>
      </c>
    </row>
    <row r="56" spans="2:13" ht="15" customHeight="1" x14ac:dyDescent="0.25">
      <c r="B56" s="850">
        <v>28</v>
      </c>
      <c r="C56" s="934"/>
      <c r="D56" s="940"/>
      <c r="E56" s="842">
        <v>18</v>
      </c>
      <c r="F56" s="842">
        <v>6009</v>
      </c>
      <c r="G56" s="842">
        <v>4693</v>
      </c>
      <c r="H56" s="842">
        <v>4412</v>
      </c>
      <c r="I56" s="842">
        <v>4131</v>
      </c>
      <c r="J56" s="842">
        <v>4131</v>
      </c>
      <c r="K56" s="842">
        <v>3984</v>
      </c>
      <c r="L56" s="842">
        <v>3717</v>
      </c>
      <c r="M56" s="168">
        <v>22</v>
      </c>
    </row>
    <row r="57" spans="2:13" ht="15" customHeight="1" x14ac:dyDescent="0.25">
      <c r="B57" s="850">
        <v>29</v>
      </c>
      <c r="C57" s="934"/>
      <c r="D57" s="940"/>
      <c r="E57" s="847">
        <v>21</v>
      </c>
      <c r="F57" s="847">
        <v>7008</v>
      </c>
      <c r="G57" s="847">
        <v>5472</v>
      </c>
      <c r="H57" s="847">
        <v>5145</v>
      </c>
      <c r="I57" s="847">
        <v>4817</v>
      </c>
      <c r="J57" s="847">
        <v>4817</v>
      </c>
      <c r="K57" s="847">
        <v>4645</v>
      </c>
      <c r="L57" s="847">
        <v>4334</v>
      </c>
      <c r="M57" s="852">
        <v>19</v>
      </c>
    </row>
    <row r="58" spans="2:13" ht="15" customHeight="1" x14ac:dyDescent="0.25">
      <c r="B58" s="850">
        <v>30</v>
      </c>
      <c r="C58" s="934"/>
      <c r="D58" s="940"/>
      <c r="E58" s="842">
        <v>24</v>
      </c>
      <c r="F58" s="842">
        <v>8022</v>
      </c>
      <c r="G58" s="842">
        <v>6266</v>
      </c>
      <c r="H58" s="842">
        <v>5892</v>
      </c>
      <c r="I58" s="842">
        <v>5518</v>
      </c>
      <c r="J58" s="842">
        <v>5518</v>
      </c>
      <c r="K58" s="842">
        <v>5321</v>
      </c>
      <c r="L58" s="842">
        <v>4966</v>
      </c>
      <c r="M58" s="168">
        <v>16</v>
      </c>
    </row>
    <row r="59" spans="2:13" ht="15" customHeight="1" x14ac:dyDescent="0.25">
      <c r="B59" s="850">
        <v>31</v>
      </c>
      <c r="C59" s="934"/>
      <c r="D59" s="940"/>
      <c r="E59" s="847">
        <v>27</v>
      </c>
      <c r="F59" s="847">
        <v>9122</v>
      </c>
      <c r="G59" s="847">
        <v>7147</v>
      </c>
      <c r="H59" s="847">
        <v>6726</v>
      </c>
      <c r="I59" s="847">
        <v>6305</v>
      </c>
      <c r="J59" s="847">
        <v>6305</v>
      </c>
      <c r="K59" s="847">
        <v>6084</v>
      </c>
      <c r="L59" s="847">
        <v>5684</v>
      </c>
      <c r="M59" s="852">
        <v>14</v>
      </c>
    </row>
    <row r="60" spans="2:13" ht="15" customHeight="1" x14ac:dyDescent="0.25">
      <c r="B60" s="850">
        <v>32</v>
      </c>
      <c r="C60" s="934"/>
      <c r="D60" s="940"/>
      <c r="E60" s="842">
        <v>30</v>
      </c>
      <c r="F60" s="842">
        <v>10022</v>
      </c>
      <c r="G60" s="842">
        <v>7828</v>
      </c>
      <c r="H60" s="842">
        <v>7360</v>
      </c>
      <c r="I60" s="842">
        <v>6892</v>
      </c>
      <c r="J60" s="842">
        <v>6892</v>
      </c>
      <c r="K60" s="842">
        <v>6646</v>
      </c>
      <c r="L60" s="842">
        <v>6202</v>
      </c>
      <c r="M60" s="667">
        <v>13</v>
      </c>
    </row>
    <row r="61" spans="2:13" ht="15" customHeight="1" thickBot="1" x14ac:dyDescent="0.3">
      <c r="B61" s="851">
        <v>33</v>
      </c>
      <c r="C61" s="935"/>
      <c r="D61" s="941"/>
      <c r="E61" s="845">
        <v>40</v>
      </c>
      <c r="F61" s="845">
        <v>14677</v>
      </c>
      <c r="G61" s="845">
        <v>11121</v>
      </c>
      <c r="H61" s="845">
        <v>10317</v>
      </c>
      <c r="I61" s="845">
        <v>9725</v>
      </c>
      <c r="J61" s="845">
        <v>9725</v>
      </c>
      <c r="K61" s="845">
        <v>9345</v>
      </c>
      <c r="L61" s="862">
        <v>8619</v>
      </c>
      <c r="M61" s="863">
        <v>10</v>
      </c>
    </row>
    <row r="62" spans="2:13" ht="8.1" customHeight="1" thickTop="1" thickBot="1" x14ac:dyDescent="0.3">
      <c r="B62" s="31"/>
      <c r="C62" s="513"/>
      <c r="D62" s="728"/>
      <c r="E62" s="728"/>
      <c r="F62" s="666"/>
      <c r="G62" s="666"/>
      <c r="H62" s="666"/>
      <c r="I62" s="728"/>
      <c r="J62" s="512"/>
      <c r="K62" s="512"/>
      <c r="L62" s="512"/>
      <c r="M62" s="512"/>
    </row>
    <row r="63" spans="2:13" ht="15" customHeight="1" thickTop="1" x14ac:dyDescent="0.25">
      <c r="B63" s="849">
        <v>34</v>
      </c>
      <c r="C63" s="933" t="s">
        <v>29</v>
      </c>
      <c r="D63" s="939" t="s">
        <v>31</v>
      </c>
      <c r="E63" s="841">
        <v>4</v>
      </c>
      <c r="F63" s="841">
        <v>2248</v>
      </c>
      <c r="G63" s="841">
        <v>1760</v>
      </c>
      <c r="H63" s="841">
        <v>1648</v>
      </c>
      <c r="I63" s="841">
        <v>1546</v>
      </c>
      <c r="J63" s="841">
        <v>1546</v>
      </c>
      <c r="K63" s="841">
        <v>1480</v>
      </c>
      <c r="L63" s="841">
        <v>1352</v>
      </c>
      <c r="M63" s="163">
        <v>100</v>
      </c>
    </row>
    <row r="64" spans="2:13" ht="15" customHeight="1" x14ac:dyDescent="0.25">
      <c r="B64" s="850">
        <v>35</v>
      </c>
      <c r="C64" s="934"/>
      <c r="D64" s="940"/>
      <c r="E64" s="847">
        <v>6</v>
      </c>
      <c r="F64" s="847">
        <v>2831</v>
      </c>
      <c r="G64" s="847">
        <v>2098</v>
      </c>
      <c r="H64" s="847">
        <v>1941</v>
      </c>
      <c r="I64" s="847">
        <v>1879</v>
      </c>
      <c r="J64" s="847">
        <v>1879</v>
      </c>
      <c r="K64" s="847">
        <v>1797</v>
      </c>
      <c r="L64" s="847">
        <v>1640</v>
      </c>
      <c r="M64" s="139">
        <v>65</v>
      </c>
    </row>
    <row r="65" spans="2:15" ht="15" customHeight="1" x14ac:dyDescent="0.25">
      <c r="B65" s="850">
        <v>36</v>
      </c>
      <c r="C65" s="934"/>
      <c r="D65" s="940"/>
      <c r="E65" s="842">
        <v>9</v>
      </c>
      <c r="F65" s="842">
        <v>3850</v>
      </c>
      <c r="G65" s="842">
        <v>2858</v>
      </c>
      <c r="H65" s="842">
        <v>2634</v>
      </c>
      <c r="I65" s="842">
        <v>2511</v>
      </c>
      <c r="J65" s="842">
        <v>2511</v>
      </c>
      <c r="K65" s="842">
        <v>2411</v>
      </c>
      <c r="L65" s="842">
        <v>2211</v>
      </c>
      <c r="M65" s="168">
        <v>44</v>
      </c>
    </row>
    <row r="66" spans="2:15" ht="15" customHeight="1" x14ac:dyDescent="0.25">
      <c r="B66" s="850">
        <v>37</v>
      </c>
      <c r="C66" s="934"/>
      <c r="D66" s="940"/>
      <c r="E66" s="847">
        <v>12</v>
      </c>
      <c r="F66" s="847">
        <v>4548</v>
      </c>
      <c r="G66" s="847">
        <v>3445</v>
      </c>
      <c r="H66" s="847">
        <v>3196</v>
      </c>
      <c r="I66" s="847">
        <v>3012</v>
      </c>
      <c r="J66" s="847">
        <v>3012</v>
      </c>
      <c r="K66" s="847">
        <v>2894</v>
      </c>
      <c r="L66" s="847">
        <v>2669</v>
      </c>
      <c r="M66" s="852">
        <v>33</v>
      </c>
    </row>
    <row r="67" spans="2:15" ht="15" customHeight="1" x14ac:dyDescent="0.25">
      <c r="B67" s="850">
        <v>38</v>
      </c>
      <c r="C67" s="934"/>
      <c r="D67" s="940"/>
      <c r="E67" s="842">
        <v>15</v>
      </c>
      <c r="F67" s="842">
        <v>5377</v>
      </c>
      <c r="G67" s="842">
        <v>4116</v>
      </c>
      <c r="H67" s="842">
        <v>3857</v>
      </c>
      <c r="I67" s="842">
        <v>3624</v>
      </c>
      <c r="J67" s="842">
        <v>3624</v>
      </c>
      <c r="K67" s="842">
        <v>3464</v>
      </c>
      <c r="L67" s="842">
        <v>3232</v>
      </c>
      <c r="M67" s="168">
        <v>26</v>
      </c>
    </row>
    <row r="68" spans="2:15" ht="15" customHeight="1" x14ac:dyDescent="0.25">
      <c r="B68" s="850">
        <v>39</v>
      </c>
      <c r="C68" s="934"/>
      <c r="D68" s="940"/>
      <c r="E68" s="847">
        <v>18</v>
      </c>
      <c r="F68" s="847">
        <v>6203</v>
      </c>
      <c r="G68" s="847">
        <v>4842</v>
      </c>
      <c r="H68" s="847">
        <v>4552</v>
      </c>
      <c r="I68" s="847">
        <v>4262</v>
      </c>
      <c r="J68" s="847">
        <v>4262</v>
      </c>
      <c r="K68" s="847">
        <v>4109</v>
      </c>
      <c r="L68" s="847">
        <v>3834</v>
      </c>
      <c r="M68" s="852">
        <v>22</v>
      </c>
    </row>
    <row r="69" spans="2:15" ht="15" customHeight="1" x14ac:dyDescent="0.25">
      <c r="B69" s="850">
        <v>40</v>
      </c>
      <c r="C69" s="934"/>
      <c r="D69" s="940"/>
      <c r="E69" s="842">
        <v>21</v>
      </c>
      <c r="F69" s="842">
        <v>7234</v>
      </c>
      <c r="G69" s="842">
        <v>5646</v>
      </c>
      <c r="H69" s="842">
        <v>5308</v>
      </c>
      <c r="I69" s="842">
        <v>4969</v>
      </c>
      <c r="J69" s="842">
        <v>4969</v>
      </c>
      <c r="K69" s="842">
        <v>4792</v>
      </c>
      <c r="L69" s="842">
        <v>4470</v>
      </c>
      <c r="M69" s="168">
        <v>19</v>
      </c>
    </row>
    <row r="70" spans="2:15" ht="15" customHeight="1" x14ac:dyDescent="0.25">
      <c r="B70" s="850">
        <v>41</v>
      </c>
      <c r="C70" s="934"/>
      <c r="D70" s="940"/>
      <c r="E70" s="847">
        <v>24</v>
      </c>
      <c r="F70" s="847">
        <v>8280</v>
      </c>
      <c r="G70" s="847">
        <v>6466</v>
      </c>
      <c r="H70" s="847">
        <v>6079</v>
      </c>
      <c r="I70" s="847">
        <v>5692</v>
      </c>
      <c r="J70" s="847">
        <v>5692</v>
      </c>
      <c r="K70" s="847">
        <v>5489</v>
      </c>
      <c r="L70" s="847">
        <v>5122</v>
      </c>
      <c r="M70" s="852">
        <v>16</v>
      </c>
    </row>
    <row r="71" spans="2:15" ht="15" customHeight="1" x14ac:dyDescent="0.25">
      <c r="B71" s="850">
        <v>42</v>
      </c>
      <c r="C71" s="934"/>
      <c r="D71" s="940"/>
      <c r="E71" s="842">
        <v>27</v>
      </c>
      <c r="F71" s="842">
        <v>9412</v>
      </c>
      <c r="G71" s="842">
        <v>7371</v>
      </c>
      <c r="H71" s="842">
        <v>6936</v>
      </c>
      <c r="I71" s="842">
        <v>6501</v>
      </c>
      <c r="J71" s="842">
        <v>6501</v>
      </c>
      <c r="K71" s="842">
        <v>6272</v>
      </c>
      <c r="L71" s="842">
        <v>5859</v>
      </c>
      <c r="M71" s="168">
        <v>14</v>
      </c>
    </row>
    <row r="72" spans="2:15" ht="15" customHeight="1" x14ac:dyDescent="0.25">
      <c r="B72" s="850">
        <v>43</v>
      </c>
      <c r="C72" s="934"/>
      <c r="D72" s="940"/>
      <c r="E72" s="847">
        <v>30</v>
      </c>
      <c r="F72" s="847">
        <v>10345</v>
      </c>
      <c r="G72" s="847">
        <v>8077</v>
      </c>
      <c r="H72" s="847">
        <v>7593</v>
      </c>
      <c r="I72" s="847">
        <v>7110</v>
      </c>
      <c r="J72" s="847">
        <v>7110</v>
      </c>
      <c r="K72" s="847">
        <v>6856</v>
      </c>
      <c r="L72" s="847">
        <v>6397</v>
      </c>
      <c r="M72" s="852">
        <v>13</v>
      </c>
    </row>
    <row r="73" spans="2:15" ht="15" customHeight="1" thickBot="1" x14ac:dyDescent="0.3">
      <c r="B73" s="851">
        <v>44</v>
      </c>
      <c r="C73" s="935"/>
      <c r="D73" s="941"/>
      <c r="E73" s="843">
        <v>40</v>
      </c>
      <c r="F73" s="843">
        <v>15152</v>
      </c>
      <c r="G73" s="843">
        <v>11476</v>
      </c>
      <c r="H73" s="843">
        <v>10646</v>
      </c>
      <c r="I73" s="843">
        <v>10034</v>
      </c>
      <c r="J73" s="843">
        <v>10034</v>
      </c>
      <c r="K73" s="843">
        <v>9640</v>
      </c>
      <c r="L73" s="843">
        <v>8890</v>
      </c>
      <c r="M73" s="165">
        <v>10</v>
      </c>
    </row>
    <row r="74" spans="2:15" ht="30" customHeight="1" thickTop="1" thickBot="1" x14ac:dyDescent="0.3">
      <c r="B74" s="893" t="s">
        <v>32</v>
      </c>
      <c r="C74" s="893"/>
      <c r="D74" s="893"/>
      <c r="E74" s="893"/>
      <c r="F74" s="893"/>
      <c r="G74" s="893"/>
      <c r="H74" s="893"/>
      <c r="I74" s="893"/>
      <c r="J74" s="893"/>
      <c r="K74" s="893"/>
      <c r="L74" s="893"/>
      <c r="M74" s="893"/>
      <c r="N74" s="5"/>
      <c r="O74" s="5"/>
    </row>
    <row r="75" spans="2:15" ht="15" customHeight="1" thickTop="1" x14ac:dyDescent="0.25">
      <c r="C75" s="926" t="s">
        <v>1285</v>
      </c>
      <c r="D75" s="927"/>
      <c r="E75" s="927"/>
      <c r="F75" s="927"/>
      <c r="G75" s="927"/>
      <c r="H75" s="927"/>
      <c r="I75" s="927"/>
      <c r="J75" s="927"/>
      <c r="K75" s="927"/>
      <c r="L75" s="927"/>
      <c r="M75" s="928"/>
    </row>
    <row r="76" spans="2:15" ht="15" customHeight="1" x14ac:dyDescent="0.25">
      <c r="C76" s="929"/>
      <c r="D76" s="927"/>
      <c r="E76" s="927"/>
      <c r="F76" s="927"/>
      <c r="G76" s="927"/>
      <c r="H76" s="927"/>
      <c r="I76" s="927"/>
      <c r="J76" s="927"/>
      <c r="K76" s="927"/>
      <c r="L76" s="927"/>
      <c r="M76" s="928"/>
    </row>
    <row r="77" spans="2:15" ht="15" customHeight="1" thickBot="1" x14ac:dyDescent="0.3">
      <c r="C77" s="930"/>
      <c r="D77" s="931"/>
      <c r="E77" s="931"/>
      <c r="F77" s="931"/>
      <c r="G77" s="931"/>
      <c r="H77" s="931"/>
      <c r="I77" s="931"/>
      <c r="J77" s="931"/>
      <c r="K77" s="931"/>
      <c r="L77" s="931"/>
      <c r="M77" s="932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63"/>
      <c r="D80" s="844"/>
      <c r="E80" s="844"/>
      <c r="F80" s="65"/>
      <c r="G80" s="65"/>
      <c r="H80" s="65"/>
      <c r="I80" s="844"/>
    </row>
    <row r="81" spans="2:9" x14ac:dyDescent="0.25">
      <c r="B81" s="8"/>
      <c r="C81" s="63"/>
      <c r="D81" s="844"/>
      <c r="E81" s="844"/>
      <c r="G81" s="65"/>
      <c r="H81" s="65"/>
      <c r="I81" s="844"/>
    </row>
    <row r="82" spans="2:9" x14ac:dyDescent="0.25">
      <c r="B82" s="8"/>
      <c r="C82" s="63"/>
      <c r="D82" s="844"/>
      <c r="E82" s="844"/>
      <c r="F82" s="66"/>
      <c r="G82" s="65"/>
      <c r="H82" s="65"/>
      <c r="I82" s="844"/>
    </row>
    <row r="83" spans="2:9" x14ac:dyDescent="0.25">
      <c r="B83" s="8"/>
      <c r="C83" s="63"/>
      <c r="D83" s="844"/>
      <c r="E83" s="844"/>
      <c r="F83" s="65"/>
      <c r="G83" s="65"/>
      <c r="H83" s="65"/>
      <c r="I83" s="844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M11:M12"/>
    <mergeCell ref="B11:B12"/>
    <mergeCell ref="C11:C12"/>
    <mergeCell ref="D11:D12"/>
    <mergeCell ref="E11:E12"/>
    <mergeCell ref="F11:L11"/>
    <mergeCell ref="B13:M13"/>
    <mergeCell ref="C14:C25"/>
    <mergeCell ref="D14:D25"/>
    <mergeCell ref="B26:M26"/>
    <mergeCell ref="C27:C37"/>
    <mergeCell ref="D27:D37"/>
    <mergeCell ref="B74:M74"/>
    <mergeCell ref="C75:M77"/>
    <mergeCell ref="C39:C49"/>
    <mergeCell ref="D39:D49"/>
    <mergeCell ref="C51:C61"/>
    <mergeCell ref="D51:D61"/>
    <mergeCell ref="C63:C73"/>
    <mergeCell ref="D63:D73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7"/>
  <sheetViews>
    <sheetView zoomScale="85" zoomScaleNormal="85" workbookViewId="0">
      <pane ySplit="14" topLeftCell="A64" activePane="bottomLeft" state="frozen"/>
      <selection pane="bottomLeft" activeCell="AH86" sqref="AH86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68" t="s">
        <v>34</v>
      </c>
      <c r="C11" s="870" t="s">
        <v>33</v>
      </c>
      <c r="D11" s="870" t="s">
        <v>40</v>
      </c>
      <c r="E11" s="870" t="s">
        <v>1487</v>
      </c>
      <c r="F11" s="870" t="s">
        <v>41</v>
      </c>
      <c r="G11" s="870" t="s">
        <v>1</v>
      </c>
      <c r="H11" s="115"/>
      <c r="I11" s="865" t="s">
        <v>46</v>
      </c>
      <c r="J11" s="866"/>
      <c r="K11" s="866"/>
      <c r="L11" s="866"/>
      <c r="M11" s="867"/>
      <c r="N11" s="115"/>
      <c r="O11" s="865" t="s">
        <v>47</v>
      </c>
      <c r="P11" s="866"/>
      <c r="Q11" s="866"/>
      <c r="R11" s="866"/>
      <c r="S11" s="867"/>
      <c r="T11" s="115"/>
      <c r="U11" s="865" t="s">
        <v>48</v>
      </c>
      <c r="V11" s="866"/>
      <c r="W11" s="866"/>
      <c r="X11" s="866"/>
      <c r="Y11" s="867"/>
      <c r="Z11" s="115"/>
      <c r="AA11" s="865" t="s">
        <v>49</v>
      </c>
      <c r="AB11" s="866"/>
      <c r="AC11" s="866"/>
      <c r="AD11" s="866"/>
      <c r="AE11" s="867"/>
    </row>
    <row r="12" spans="1:31" ht="24" customHeight="1" x14ac:dyDescent="0.25">
      <c r="B12" s="869"/>
      <c r="C12" s="871"/>
      <c r="D12" s="871"/>
      <c r="E12" s="871"/>
      <c r="F12" s="871"/>
      <c r="G12" s="871"/>
      <c r="H12" s="116"/>
      <c r="I12" s="117" t="s">
        <v>35</v>
      </c>
      <c r="J12" s="117" t="s">
        <v>36</v>
      </c>
      <c r="K12" s="117" t="s">
        <v>37</v>
      </c>
      <c r="L12" s="118" t="s">
        <v>38</v>
      </c>
      <c r="M12" s="118" t="s">
        <v>39</v>
      </c>
      <c r="N12" s="116"/>
      <c r="O12" s="117" t="s">
        <v>35</v>
      </c>
      <c r="P12" s="117" t="s">
        <v>36</v>
      </c>
      <c r="Q12" s="117" t="s">
        <v>37</v>
      </c>
      <c r="R12" s="118" t="s">
        <v>38</v>
      </c>
      <c r="S12" s="118" t="s">
        <v>39</v>
      </c>
      <c r="T12" s="116"/>
      <c r="U12" s="117" t="s">
        <v>35</v>
      </c>
      <c r="V12" s="117" t="s">
        <v>36</v>
      </c>
      <c r="W12" s="117" t="s">
        <v>37</v>
      </c>
      <c r="X12" s="118" t="s">
        <v>38</v>
      </c>
      <c r="Y12" s="118" t="s">
        <v>39</v>
      </c>
      <c r="Z12" s="116"/>
      <c r="AA12" s="117" t="s">
        <v>35</v>
      </c>
      <c r="AB12" s="119" t="s">
        <v>36</v>
      </c>
      <c r="AC12" s="119" t="s">
        <v>37</v>
      </c>
      <c r="AD12" s="119" t="s">
        <v>38</v>
      </c>
      <c r="AE12" s="119" t="s">
        <v>39</v>
      </c>
    </row>
    <row r="13" spans="1:31" ht="24" customHeight="1" thickBot="1" x14ac:dyDescent="0.3">
      <c r="B13" s="865" t="s">
        <v>396</v>
      </c>
      <c r="C13" s="866"/>
      <c r="D13" s="866"/>
      <c r="E13" s="866"/>
      <c r="F13" s="866"/>
      <c r="G13" s="867"/>
      <c r="H13" s="120"/>
      <c r="I13" s="119" t="s">
        <v>397</v>
      </c>
      <c r="J13" s="119" t="s">
        <v>398</v>
      </c>
      <c r="K13" s="119" t="s">
        <v>397</v>
      </c>
      <c r="L13" s="119" t="s">
        <v>399</v>
      </c>
      <c r="M13" s="121" t="s">
        <v>399</v>
      </c>
      <c r="N13" s="120"/>
      <c r="O13" s="119" t="s">
        <v>397</v>
      </c>
      <c r="P13" s="119" t="s">
        <v>398</v>
      </c>
      <c r="Q13" s="119" t="s">
        <v>397</v>
      </c>
      <c r="R13" s="119" t="s">
        <v>399</v>
      </c>
      <c r="S13" s="122" t="s">
        <v>399</v>
      </c>
      <c r="T13" s="120"/>
      <c r="U13" s="119" t="s">
        <v>397</v>
      </c>
      <c r="V13" s="119" t="s">
        <v>398</v>
      </c>
      <c r="W13" s="119" t="s">
        <v>397</v>
      </c>
      <c r="X13" s="119" t="s">
        <v>399</v>
      </c>
      <c r="Y13" s="121" t="s">
        <v>399</v>
      </c>
      <c r="Z13" s="120"/>
      <c r="AA13" s="123" t="s">
        <v>397</v>
      </c>
      <c r="AB13" s="124" t="s">
        <v>398</v>
      </c>
      <c r="AC13" s="124" t="s">
        <v>397</v>
      </c>
      <c r="AD13" s="124" t="s">
        <v>399</v>
      </c>
      <c r="AE13" s="125" t="s">
        <v>399</v>
      </c>
    </row>
    <row r="14" spans="1:31" ht="21.75" customHeight="1" thickTop="1" thickBot="1" x14ac:dyDescent="0.4">
      <c r="A14" s="4"/>
      <c r="B14" s="1060" t="s">
        <v>1696</v>
      </c>
      <c r="C14" s="1061"/>
      <c r="D14" s="1061"/>
      <c r="E14" s="1061"/>
      <c r="F14" s="1061"/>
      <c r="G14" s="1061"/>
      <c r="H14" s="1061"/>
      <c r="I14" s="1061"/>
      <c r="J14" s="1061"/>
      <c r="K14" s="1061"/>
      <c r="L14" s="1061"/>
      <c r="M14" s="1061"/>
      <c r="N14" s="1061"/>
      <c r="O14" s="1061"/>
      <c r="P14" s="1061"/>
      <c r="Q14" s="1061"/>
      <c r="R14" s="1061"/>
      <c r="S14" s="1061"/>
      <c r="T14" s="1061"/>
      <c r="U14" s="1061"/>
      <c r="V14" s="1061"/>
      <c r="W14" s="1061"/>
      <c r="X14" s="1061"/>
      <c r="Y14" s="1061"/>
      <c r="Z14" s="1061"/>
      <c r="AA14" s="1061"/>
      <c r="AB14" s="1061"/>
      <c r="AC14" s="1061"/>
      <c r="AD14" s="1061"/>
      <c r="AE14" s="1061"/>
    </row>
    <row r="15" spans="1:31" ht="30" customHeight="1" thickTop="1" thickBot="1" x14ac:dyDescent="0.3">
      <c r="B15" s="879" t="s">
        <v>1709</v>
      </c>
      <c r="C15" s="996"/>
      <c r="D15" s="996"/>
      <c r="E15" s="996"/>
      <c r="F15" s="996"/>
      <c r="G15" s="996"/>
      <c r="H15" s="997"/>
      <c r="I15" s="996"/>
      <c r="J15" s="996"/>
      <c r="K15" s="996"/>
      <c r="L15" s="996"/>
      <c r="M15" s="996"/>
      <c r="N15" s="997"/>
      <c r="O15" s="996"/>
      <c r="P15" s="996"/>
      <c r="Q15" s="996"/>
      <c r="R15" s="996"/>
      <c r="S15" s="996"/>
      <c r="T15" s="996"/>
      <c r="U15" s="996"/>
      <c r="V15" s="996"/>
      <c r="W15" s="996"/>
      <c r="X15" s="996"/>
      <c r="Y15" s="996"/>
      <c r="Z15" s="997"/>
      <c r="AA15" s="997"/>
      <c r="AB15" s="997"/>
      <c r="AC15" s="997"/>
      <c r="AD15" s="997"/>
      <c r="AE15" s="997"/>
    </row>
    <row r="16" spans="1:31" ht="20.100000000000001" customHeight="1" thickTop="1" thickBot="1" x14ac:dyDescent="0.3">
      <c r="B16" s="219">
        <v>1</v>
      </c>
      <c r="C16" s="67"/>
      <c r="D16" s="93" t="s">
        <v>1711</v>
      </c>
      <c r="E16" s="514" t="s">
        <v>1633</v>
      </c>
      <c r="F16" s="94" t="s">
        <v>132</v>
      </c>
      <c r="G16" s="99" t="s">
        <v>1710</v>
      </c>
      <c r="H16" s="84"/>
      <c r="I16" s="949"/>
      <c r="J16" s="952">
        <v>3458</v>
      </c>
      <c r="K16" s="952"/>
      <c r="L16" s="952"/>
      <c r="M16" s="955">
        <v>4600</v>
      </c>
      <c r="N16" s="516"/>
      <c r="O16" s="949"/>
      <c r="P16" s="952">
        <v>3220</v>
      </c>
      <c r="Q16" s="952"/>
      <c r="R16" s="952"/>
      <c r="S16" s="955">
        <v>4285</v>
      </c>
      <c r="T16" s="516"/>
      <c r="U16" s="949"/>
      <c r="V16" s="952">
        <v>2980</v>
      </c>
      <c r="W16" s="952"/>
      <c r="X16" s="952"/>
      <c r="Y16" s="955">
        <v>3970</v>
      </c>
      <c r="Z16" s="516"/>
      <c r="AA16" s="949"/>
      <c r="AB16" s="952">
        <v>2860</v>
      </c>
      <c r="AC16" s="952"/>
      <c r="AD16" s="952"/>
      <c r="AE16" s="955">
        <v>3805</v>
      </c>
    </row>
    <row r="17" spans="2:31" ht="20.100000000000001" customHeight="1" thickTop="1" thickBot="1" x14ac:dyDescent="0.3">
      <c r="B17" s="219">
        <v>2</v>
      </c>
      <c r="C17" s="67"/>
      <c r="D17" s="93" t="s">
        <v>1712</v>
      </c>
      <c r="E17" s="514" t="s">
        <v>1633</v>
      </c>
      <c r="F17" s="94" t="s">
        <v>132</v>
      </c>
      <c r="G17" s="99" t="s">
        <v>1713</v>
      </c>
      <c r="H17" s="84"/>
      <c r="I17" s="950"/>
      <c r="J17" s="953"/>
      <c r="K17" s="953"/>
      <c r="L17" s="953"/>
      <c r="M17" s="956"/>
      <c r="N17" s="516"/>
      <c r="O17" s="950"/>
      <c r="P17" s="953"/>
      <c r="Q17" s="953"/>
      <c r="R17" s="953"/>
      <c r="S17" s="956"/>
      <c r="T17" s="516"/>
      <c r="U17" s="950"/>
      <c r="V17" s="953"/>
      <c r="W17" s="953"/>
      <c r="X17" s="953"/>
      <c r="Y17" s="956"/>
      <c r="Z17" s="516"/>
      <c r="AA17" s="950"/>
      <c r="AB17" s="953"/>
      <c r="AC17" s="953"/>
      <c r="AD17" s="953"/>
      <c r="AE17" s="956"/>
    </row>
    <row r="18" spans="2:31" ht="20.100000000000001" customHeight="1" thickTop="1" thickBot="1" x14ac:dyDescent="0.3">
      <c r="B18" s="219">
        <v>2</v>
      </c>
      <c r="C18" s="67"/>
      <c r="D18" s="93" t="s">
        <v>1631</v>
      </c>
      <c r="E18" s="514" t="s">
        <v>1633</v>
      </c>
      <c r="F18" s="94" t="s">
        <v>132</v>
      </c>
      <c r="G18" s="99" t="s">
        <v>1632</v>
      </c>
      <c r="H18" s="84"/>
      <c r="I18" s="950"/>
      <c r="J18" s="953"/>
      <c r="K18" s="953"/>
      <c r="L18" s="953"/>
      <c r="M18" s="956"/>
      <c r="N18" s="516"/>
      <c r="O18" s="950"/>
      <c r="P18" s="953"/>
      <c r="Q18" s="953"/>
      <c r="R18" s="953"/>
      <c r="S18" s="956"/>
      <c r="T18" s="516"/>
      <c r="U18" s="950"/>
      <c r="V18" s="953"/>
      <c r="W18" s="953"/>
      <c r="X18" s="953"/>
      <c r="Y18" s="956"/>
      <c r="Z18" s="516"/>
      <c r="AA18" s="950"/>
      <c r="AB18" s="953"/>
      <c r="AC18" s="953"/>
      <c r="AD18" s="953"/>
      <c r="AE18" s="956"/>
    </row>
    <row r="19" spans="2:31" ht="20.100000000000001" customHeight="1" thickTop="1" thickBot="1" x14ac:dyDescent="0.3">
      <c r="B19" s="31">
        <v>3</v>
      </c>
      <c r="C19" s="70"/>
      <c r="D19" s="251" t="s">
        <v>1634</v>
      </c>
      <c r="E19" s="514" t="s">
        <v>1633</v>
      </c>
      <c r="F19" s="94" t="s">
        <v>132</v>
      </c>
      <c r="G19" s="253" t="s">
        <v>1635</v>
      </c>
      <c r="H19" s="84"/>
      <c r="I19" s="950"/>
      <c r="J19" s="953"/>
      <c r="K19" s="953"/>
      <c r="L19" s="953"/>
      <c r="M19" s="956"/>
      <c r="N19" s="516"/>
      <c r="O19" s="950"/>
      <c r="P19" s="953"/>
      <c r="Q19" s="953"/>
      <c r="R19" s="953"/>
      <c r="S19" s="956"/>
      <c r="T19" s="516"/>
      <c r="U19" s="950"/>
      <c r="V19" s="953"/>
      <c r="W19" s="953"/>
      <c r="X19" s="953"/>
      <c r="Y19" s="956"/>
      <c r="Z19" s="516"/>
      <c r="AA19" s="950"/>
      <c r="AB19" s="953"/>
      <c r="AC19" s="953"/>
      <c r="AD19" s="953"/>
      <c r="AE19" s="956"/>
    </row>
    <row r="20" spans="2:31" ht="20.100000000000001" customHeight="1" thickTop="1" thickBot="1" x14ac:dyDescent="0.3">
      <c r="B20" s="670">
        <v>4</v>
      </c>
      <c r="C20" s="70"/>
      <c r="D20" s="251" t="s">
        <v>1636</v>
      </c>
      <c r="E20" s="514" t="s">
        <v>1633</v>
      </c>
      <c r="F20" s="94" t="s">
        <v>132</v>
      </c>
      <c r="G20" s="253" t="s">
        <v>1637</v>
      </c>
      <c r="H20" s="84"/>
      <c r="I20" s="950"/>
      <c r="J20" s="953"/>
      <c r="K20" s="953"/>
      <c r="L20" s="953"/>
      <c r="M20" s="956"/>
      <c r="N20" s="516"/>
      <c r="O20" s="950"/>
      <c r="P20" s="953"/>
      <c r="Q20" s="953"/>
      <c r="R20" s="953"/>
      <c r="S20" s="956"/>
      <c r="T20" s="516"/>
      <c r="U20" s="950"/>
      <c r="V20" s="953"/>
      <c r="W20" s="953"/>
      <c r="X20" s="953"/>
      <c r="Y20" s="956"/>
      <c r="Z20" s="516"/>
      <c r="AA20" s="950"/>
      <c r="AB20" s="953"/>
      <c r="AC20" s="953"/>
      <c r="AD20" s="953"/>
      <c r="AE20" s="956"/>
    </row>
    <row r="21" spans="2:31" ht="20.100000000000001" customHeight="1" thickTop="1" thickBot="1" x14ac:dyDescent="0.3">
      <c r="B21" s="31">
        <v>5</v>
      </c>
      <c r="C21" s="70"/>
      <c r="D21" s="251" t="s">
        <v>1638</v>
      </c>
      <c r="E21" s="514" t="s">
        <v>1633</v>
      </c>
      <c r="F21" s="94" t="s">
        <v>132</v>
      </c>
      <c r="G21" s="253" t="s">
        <v>1639</v>
      </c>
      <c r="H21" s="84"/>
      <c r="I21" s="950"/>
      <c r="J21" s="953"/>
      <c r="K21" s="953"/>
      <c r="L21" s="953"/>
      <c r="M21" s="956"/>
      <c r="N21" s="516"/>
      <c r="O21" s="950"/>
      <c r="P21" s="953"/>
      <c r="Q21" s="953"/>
      <c r="R21" s="953"/>
      <c r="S21" s="956"/>
      <c r="T21" s="516"/>
      <c r="U21" s="950"/>
      <c r="V21" s="953"/>
      <c r="W21" s="953"/>
      <c r="X21" s="953"/>
      <c r="Y21" s="956"/>
      <c r="Z21" s="516"/>
      <c r="AA21" s="950"/>
      <c r="AB21" s="953"/>
      <c r="AC21" s="953"/>
      <c r="AD21" s="953"/>
      <c r="AE21" s="956"/>
    </row>
    <row r="22" spans="2:31" ht="20.100000000000001" customHeight="1" thickTop="1" thickBot="1" x14ac:dyDescent="0.3">
      <c r="B22" s="31">
        <v>6</v>
      </c>
      <c r="C22" s="70"/>
      <c r="D22" s="251" t="s">
        <v>1640</v>
      </c>
      <c r="E22" s="514" t="s">
        <v>1633</v>
      </c>
      <c r="F22" s="94" t="s">
        <v>132</v>
      </c>
      <c r="G22" s="253" t="s">
        <v>1641</v>
      </c>
      <c r="H22" s="84"/>
      <c r="I22" s="950"/>
      <c r="J22" s="953"/>
      <c r="K22" s="953"/>
      <c r="L22" s="953"/>
      <c r="M22" s="956"/>
      <c r="N22" s="516"/>
      <c r="O22" s="950"/>
      <c r="P22" s="953"/>
      <c r="Q22" s="953"/>
      <c r="R22" s="953"/>
      <c r="S22" s="956"/>
      <c r="T22" s="516"/>
      <c r="U22" s="950"/>
      <c r="V22" s="953"/>
      <c r="W22" s="953"/>
      <c r="X22" s="953"/>
      <c r="Y22" s="956"/>
      <c r="Z22" s="516"/>
      <c r="AA22" s="950"/>
      <c r="AB22" s="953"/>
      <c r="AC22" s="953"/>
      <c r="AD22" s="953"/>
      <c r="AE22" s="956"/>
    </row>
    <row r="23" spans="2:31" ht="20.100000000000001" customHeight="1" thickTop="1" thickBot="1" x14ac:dyDescent="0.3">
      <c r="B23" s="31">
        <v>7</v>
      </c>
      <c r="C23" s="70"/>
      <c r="D23" s="251" t="s">
        <v>1714</v>
      </c>
      <c r="E23" s="514" t="s">
        <v>1633</v>
      </c>
      <c r="F23" s="94" t="s">
        <v>132</v>
      </c>
      <c r="G23" s="253" t="s">
        <v>1715</v>
      </c>
      <c r="H23" s="84"/>
      <c r="I23" s="950"/>
      <c r="J23" s="953"/>
      <c r="K23" s="953"/>
      <c r="L23" s="953"/>
      <c r="M23" s="956"/>
      <c r="N23" s="516"/>
      <c r="O23" s="950"/>
      <c r="P23" s="953"/>
      <c r="Q23" s="953"/>
      <c r="R23" s="953"/>
      <c r="S23" s="956"/>
      <c r="T23" s="516"/>
      <c r="U23" s="950"/>
      <c r="V23" s="953"/>
      <c r="W23" s="953"/>
      <c r="X23" s="953"/>
      <c r="Y23" s="956"/>
      <c r="Z23" s="516"/>
      <c r="AA23" s="950"/>
      <c r="AB23" s="953"/>
      <c r="AC23" s="953"/>
      <c r="AD23" s="953"/>
      <c r="AE23" s="956"/>
    </row>
    <row r="24" spans="2:31" ht="20.100000000000001" customHeight="1" thickTop="1" thickBot="1" x14ac:dyDescent="0.3">
      <c r="B24" s="550">
        <v>8</v>
      </c>
      <c r="C24" s="70"/>
      <c r="D24" s="251" t="s">
        <v>1716</v>
      </c>
      <c r="E24" s="514" t="s">
        <v>1633</v>
      </c>
      <c r="F24" s="94" t="s">
        <v>132</v>
      </c>
      <c r="G24" s="253" t="s">
        <v>1717</v>
      </c>
      <c r="H24" s="84"/>
      <c r="I24" s="950"/>
      <c r="J24" s="953"/>
      <c r="K24" s="953"/>
      <c r="L24" s="953"/>
      <c r="M24" s="956"/>
      <c r="N24" s="516"/>
      <c r="O24" s="950"/>
      <c r="P24" s="953"/>
      <c r="Q24" s="953"/>
      <c r="R24" s="953"/>
      <c r="S24" s="956"/>
      <c r="T24" s="516"/>
      <c r="U24" s="950"/>
      <c r="V24" s="953"/>
      <c r="W24" s="953"/>
      <c r="X24" s="953"/>
      <c r="Y24" s="956"/>
      <c r="Z24" s="516"/>
      <c r="AA24" s="950"/>
      <c r="AB24" s="953"/>
      <c r="AC24" s="953"/>
      <c r="AD24" s="953"/>
      <c r="AE24" s="956"/>
    </row>
    <row r="25" spans="2:31" ht="20.100000000000001" customHeight="1" thickTop="1" x14ac:dyDescent="0.25">
      <c r="B25" s="31">
        <v>9</v>
      </c>
      <c r="C25" s="70"/>
      <c r="D25" s="251" t="s">
        <v>1718</v>
      </c>
      <c r="E25" s="514" t="s">
        <v>1633</v>
      </c>
      <c r="F25" s="94" t="s">
        <v>132</v>
      </c>
      <c r="G25" s="253" t="s">
        <v>1710</v>
      </c>
      <c r="H25" s="84"/>
      <c r="I25" s="951"/>
      <c r="J25" s="954"/>
      <c r="K25" s="954"/>
      <c r="L25" s="954"/>
      <c r="M25" s="957"/>
      <c r="N25" s="516"/>
      <c r="O25" s="951"/>
      <c r="P25" s="954"/>
      <c r="Q25" s="954"/>
      <c r="R25" s="954"/>
      <c r="S25" s="957"/>
      <c r="T25" s="516"/>
      <c r="U25" s="951"/>
      <c r="V25" s="954"/>
      <c r="W25" s="954"/>
      <c r="X25" s="954"/>
      <c r="Y25" s="957"/>
      <c r="Z25" s="516"/>
      <c r="AA25" s="951"/>
      <c r="AB25" s="954"/>
      <c r="AC25" s="954"/>
      <c r="AD25" s="954"/>
      <c r="AE25" s="957"/>
    </row>
    <row r="26" spans="2:31" ht="20.100000000000001" customHeight="1" thickBot="1" x14ac:dyDescent="0.3">
      <c r="B26" s="550"/>
      <c r="C26" s="1057" t="s">
        <v>50</v>
      </c>
      <c r="D26" s="1058"/>
      <c r="E26" s="1058"/>
      <c r="F26" s="1058"/>
      <c r="G26" s="1059"/>
      <c r="H26" s="84"/>
      <c r="I26" s="517"/>
      <c r="J26" s="518"/>
      <c r="K26" s="518"/>
      <c r="L26" s="518"/>
      <c r="M26" s="519"/>
      <c r="N26" s="520"/>
      <c r="O26" s="517"/>
      <c r="P26" s="518"/>
      <c r="Q26" s="518"/>
      <c r="R26" s="518"/>
      <c r="S26" s="519"/>
      <c r="T26" s="520"/>
      <c r="U26" s="517"/>
      <c r="V26" s="518"/>
      <c r="W26" s="518"/>
      <c r="X26" s="518"/>
      <c r="Y26" s="519"/>
      <c r="Z26" s="520"/>
      <c r="AA26" s="517"/>
      <c r="AB26" s="518"/>
      <c r="AC26" s="518"/>
      <c r="AD26" s="518"/>
      <c r="AE26" s="519"/>
    </row>
    <row r="27" spans="2:31" ht="30" customHeight="1" thickTop="1" thickBot="1" x14ac:dyDescent="0.3">
      <c r="B27" s="879" t="s">
        <v>44</v>
      </c>
      <c r="C27" s="879"/>
      <c r="D27" s="879"/>
      <c r="E27" s="879"/>
      <c r="F27" s="879"/>
      <c r="G27" s="879"/>
      <c r="H27" s="879"/>
      <c r="I27" s="879"/>
      <c r="J27" s="879"/>
      <c r="K27" s="879"/>
      <c r="L27" s="879"/>
      <c r="M27" s="879"/>
      <c r="N27" s="879"/>
      <c r="O27" s="879"/>
      <c r="P27" s="879"/>
      <c r="Q27" s="879"/>
      <c r="R27" s="879"/>
      <c r="S27" s="879"/>
      <c r="T27" s="879"/>
      <c r="U27" s="879"/>
      <c r="V27" s="879"/>
      <c r="W27" s="879"/>
      <c r="X27" s="879"/>
      <c r="Y27" s="879"/>
      <c r="Z27" s="879"/>
      <c r="AA27" s="879"/>
      <c r="AB27" s="879"/>
      <c r="AC27" s="879"/>
      <c r="AD27" s="879"/>
      <c r="AE27" s="879"/>
    </row>
    <row r="28" spans="2:31" ht="20.100000000000001" customHeight="1" thickTop="1" x14ac:dyDescent="0.25">
      <c r="B28" s="26">
        <v>1</v>
      </c>
      <c r="C28" s="67"/>
      <c r="D28" s="500" t="s">
        <v>51</v>
      </c>
      <c r="E28" s="501"/>
      <c r="F28" s="502" t="s">
        <v>42</v>
      </c>
      <c r="G28" s="503" t="s">
        <v>52</v>
      </c>
      <c r="H28" s="927"/>
      <c r="I28" s="990">
        <v>3855</v>
      </c>
      <c r="J28" s="1032">
        <v>2580</v>
      </c>
      <c r="K28" s="991">
        <v>3595</v>
      </c>
      <c r="L28" s="991">
        <v>3950</v>
      </c>
      <c r="M28" s="992">
        <v>4370</v>
      </c>
      <c r="N28" s="978"/>
      <c r="O28" s="990">
        <v>3570</v>
      </c>
      <c r="P28" s="1032">
        <v>2390</v>
      </c>
      <c r="Q28" s="991">
        <v>3235</v>
      </c>
      <c r="R28" s="991">
        <v>3660</v>
      </c>
      <c r="S28" s="992">
        <v>4050</v>
      </c>
      <c r="T28" s="978"/>
      <c r="U28" s="990">
        <v>3285</v>
      </c>
      <c r="V28" s="1032">
        <v>2196</v>
      </c>
      <c r="W28" s="991">
        <v>2975</v>
      </c>
      <c r="X28" s="991">
        <v>3365</v>
      </c>
      <c r="Y28" s="992">
        <v>3725</v>
      </c>
      <c r="Z28" s="978"/>
      <c r="AA28" s="990">
        <v>3145</v>
      </c>
      <c r="AB28" s="1032">
        <v>2100</v>
      </c>
      <c r="AC28" s="991">
        <v>2850</v>
      </c>
      <c r="AD28" s="991">
        <v>3320</v>
      </c>
      <c r="AE28" s="992">
        <v>3560</v>
      </c>
    </row>
    <row r="29" spans="2:31" ht="20.100000000000001" customHeight="1" x14ac:dyDescent="0.25">
      <c r="B29" s="31">
        <v>2</v>
      </c>
      <c r="C29" s="70"/>
      <c r="D29" s="504" t="s">
        <v>51</v>
      </c>
      <c r="E29" s="505"/>
      <c r="F29" s="506" t="s">
        <v>43</v>
      </c>
      <c r="G29" s="507" t="s">
        <v>52</v>
      </c>
      <c r="H29" s="927"/>
      <c r="I29" s="962"/>
      <c r="J29" s="1039"/>
      <c r="K29" s="965"/>
      <c r="L29" s="965"/>
      <c r="M29" s="968"/>
      <c r="N29" s="978"/>
      <c r="O29" s="962"/>
      <c r="P29" s="1039"/>
      <c r="Q29" s="965"/>
      <c r="R29" s="965"/>
      <c r="S29" s="968"/>
      <c r="T29" s="978"/>
      <c r="U29" s="962"/>
      <c r="V29" s="1039"/>
      <c r="W29" s="965"/>
      <c r="X29" s="965"/>
      <c r="Y29" s="968"/>
      <c r="Z29" s="978"/>
      <c r="AA29" s="962"/>
      <c r="AB29" s="1039"/>
      <c r="AC29" s="965"/>
      <c r="AD29" s="965"/>
      <c r="AE29" s="968"/>
    </row>
    <row r="30" spans="2:31" ht="20.100000000000001" customHeight="1" x14ac:dyDescent="0.25">
      <c r="B30" s="31"/>
      <c r="C30" s="972" t="s">
        <v>50</v>
      </c>
      <c r="D30" s="973"/>
      <c r="E30" s="973"/>
      <c r="F30" s="973"/>
      <c r="G30" s="974"/>
      <c r="H30" s="927"/>
      <c r="I30" s="283"/>
      <c r="J30" s="736">
        <v>329</v>
      </c>
      <c r="K30" s="548"/>
      <c r="L30" s="548"/>
      <c r="M30" s="549"/>
      <c r="N30" s="978"/>
      <c r="O30" s="283"/>
      <c r="P30" s="546"/>
      <c r="Q30" s="546"/>
      <c r="R30" s="546"/>
      <c r="S30" s="547"/>
      <c r="T30" s="978"/>
      <c r="U30" s="283"/>
      <c r="V30" s="546"/>
      <c r="W30" s="546"/>
      <c r="X30" s="546"/>
      <c r="Y30" s="547"/>
      <c r="Z30" s="978"/>
      <c r="AA30" s="283"/>
      <c r="AB30" s="546"/>
      <c r="AC30" s="546"/>
      <c r="AD30" s="546"/>
      <c r="AE30" s="547"/>
    </row>
    <row r="31" spans="2:31" ht="20.100000000000001" customHeight="1" thickBot="1" x14ac:dyDescent="0.3">
      <c r="B31" s="73"/>
      <c r="C31" s="975" t="s">
        <v>414</v>
      </c>
      <c r="D31" s="976"/>
      <c r="E31" s="976"/>
      <c r="F31" s="976"/>
      <c r="G31" s="977"/>
      <c r="H31" s="74"/>
      <c r="I31" s="75"/>
      <c r="J31" s="76"/>
      <c r="K31" s="76"/>
      <c r="L31" s="76"/>
      <c r="M31" s="77"/>
      <c r="N31" s="74"/>
      <c r="O31" s="75"/>
      <c r="P31" s="78"/>
      <c r="Q31" s="76"/>
      <c r="R31" s="76"/>
      <c r="S31" s="77"/>
      <c r="T31" s="74"/>
      <c r="U31" s="75"/>
      <c r="V31" s="78"/>
      <c r="W31" s="76"/>
      <c r="X31" s="76"/>
      <c r="Y31" s="77"/>
      <c r="Z31" s="74"/>
      <c r="AA31" s="79"/>
      <c r="AB31" s="76"/>
      <c r="AC31" s="78"/>
      <c r="AD31" s="76"/>
      <c r="AE31" s="77"/>
    </row>
    <row r="32" spans="2:31" ht="30" customHeight="1" thickTop="1" thickBot="1" x14ac:dyDescent="0.3">
      <c r="B32" s="879" t="s">
        <v>56</v>
      </c>
      <c r="C32" s="996"/>
      <c r="D32" s="996"/>
      <c r="E32" s="996"/>
      <c r="F32" s="996"/>
      <c r="G32" s="996"/>
      <c r="H32" s="997"/>
      <c r="I32" s="996"/>
      <c r="J32" s="996"/>
      <c r="K32" s="996"/>
      <c r="L32" s="996"/>
      <c r="M32" s="996"/>
      <c r="N32" s="997"/>
      <c r="O32" s="996"/>
      <c r="P32" s="996"/>
      <c r="Q32" s="996"/>
      <c r="R32" s="996"/>
      <c r="S32" s="996"/>
      <c r="T32" s="996"/>
      <c r="U32" s="996"/>
      <c r="V32" s="996"/>
      <c r="W32" s="996"/>
      <c r="X32" s="996"/>
      <c r="Y32" s="996"/>
      <c r="Z32" s="997"/>
      <c r="AA32" s="997"/>
      <c r="AB32" s="997"/>
      <c r="AC32" s="997"/>
      <c r="AD32" s="997"/>
      <c r="AE32" s="997"/>
    </row>
    <row r="33" spans="1:31" ht="20.100000000000001" customHeight="1" thickTop="1" x14ac:dyDescent="0.25">
      <c r="B33" s="26">
        <v>1</v>
      </c>
      <c r="C33" s="67"/>
      <c r="D33" s="501" t="s">
        <v>53</v>
      </c>
      <c r="E33" s="501"/>
      <c r="F33" s="502" t="s">
        <v>42</v>
      </c>
      <c r="G33" s="503" t="s">
        <v>55</v>
      </c>
      <c r="H33" s="1040"/>
      <c r="I33" s="990">
        <v>3855</v>
      </c>
      <c r="J33" s="1032">
        <v>3330</v>
      </c>
      <c r="K33" s="991">
        <v>3410</v>
      </c>
      <c r="L33" s="991">
        <f>L36*5.796*(1+35%)</f>
        <v>3951.4230000000002</v>
      </c>
      <c r="M33" s="992">
        <f>M36*5.796*(1+35%)</f>
        <v>4373.9513999999999</v>
      </c>
      <c r="N33" s="1040"/>
      <c r="O33" s="990">
        <v>3570</v>
      </c>
      <c r="P33" s="1032">
        <v>3085</v>
      </c>
      <c r="Q33" s="991">
        <v>3155</v>
      </c>
      <c r="R33" s="1049">
        <f>L36*5.796*(1+25%)</f>
        <v>3658.7249999999999</v>
      </c>
      <c r="S33" s="1052">
        <f>M36*5.796*(1+25%)</f>
        <v>4049.9549999999999</v>
      </c>
      <c r="T33" s="1040"/>
      <c r="U33" s="990">
        <v>3285</v>
      </c>
      <c r="V33" s="1032">
        <v>2840</v>
      </c>
      <c r="W33" s="991">
        <v>2905</v>
      </c>
      <c r="X33" s="991">
        <f>L36*5.796*(1+15%)</f>
        <v>3366.0269999999996</v>
      </c>
      <c r="Y33" s="992">
        <v>3725</v>
      </c>
      <c r="Z33" s="1040"/>
      <c r="AA33" s="990">
        <v>3145</v>
      </c>
      <c r="AB33" s="1032">
        <v>2715</v>
      </c>
      <c r="AC33" s="991">
        <v>2780</v>
      </c>
      <c r="AD33" s="991">
        <f>L36*5.796*(1+10%)</f>
        <v>3219.6780000000003</v>
      </c>
      <c r="AE33" s="992">
        <v>3562</v>
      </c>
    </row>
    <row r="34" spans="1:31" ht="20.100000000000001" customHeight="1" x14ac:dyDescent="0.25">
      <c r="B34" s="31">
        <v>2</v>
      </c>
      <c r="C34" s="70"/>
      <c r="D34" s="504" t="s">
        <v>53</v>
      </c>
      <c r="E34" s="508"/>
      <c r="F34" s="506" t="s">
        <v>43</v>
      </c>
      <c r="G34" s="507" t="s">
        <v>55</v>
      </c>
      <c r="H34" s="978"/>
      <c r="I34" s="961"/>
      <c r="J34" s="1033"/>
      <c r="K34" s="964"/>
      <c r="L34" s="964"/>
      <c r="M34" s="967"/>
      <c r="N34" s="978"/>
      <c r="O34" s="961"/>
      <c r="P34" s="1033"/>
      <c r="Q34" s="964"/>
      <c r="R34" s="1050"/>
      <c r="S34" s="1053"/>
      <c r="T34" s="978"/>
      <c r="U34" s="961"/>
      <c r="V34" s="1033"/>
      <c r="W34" s="964"/>
      <c r="X34" s="964"/>
      <c r="Y34" s="967"/>
      <c r="Z34" s="978"/>
      <c r="AA34" s="961"/>
      <c r="AB34" s="1033"/>
      <c r="AC34" s="964"/>
      <c r="AD34" s="964"/>
      <c r="AE34" s="967"/>
    </row>
    <row r="35" spans="1:31" ht="20.100000000000001" customHeight="1" x14ac:dyDescent="0.25">
      <c r="B35" s="31">
        <v>3</v>
      </c>
      <c r="C35" s="70"/>
      <c r="D35" s="509" t="s">
        <v>53</v>
      </c>
      <c r="E35" s="505"/>
      <c r="F35" s="506" t="s">
        <v>54</v>
      </c>
      <c r="G35" s="507" t="s">
        <v>55</v>
      </c>
      <c r="H35" s="1041"/>
      <c r="I35" s="1031"/>
      <c r="J35" s="1034"/>
      <c r="K35" s="1035"/>
      <c r="L35" s="1035"/>
      <c r="M35" s="1036"/>
      <c r="N35" s="1042"/>
      <c r="O35" s="1031"/>
      <c r="P35" s="1034"/>
      <c r="Q35" s="1035"/>
      <c r="R35" s="1051"/>
      <c r="S35" s="1054"/>
      <c r="T35" s="1042"/>
      <c r="U35" s="1031"/>
      <c r="V35" s="1034"/>
      <c r="W35" s="1035"/>
      <c r="X35" s="1035"/>
      <c r="Y35" s="1036"/>
      <c r="Z35" s="1042"/>
      <c r="AA35" s="1031"/>
      <c r="AB35" s="1034"/>
      <c r="AC35" s="1035"/>
      <c r="AD35" s="1035"/>
      <c r="AE35" s="1036"/>
    </row>
    <row r="36" spans="1:31" ht="20.100000000000001" customHeight="1" thickBot="1" x14ac:dyDescent="0.3">
      <c r="B36" s="31"/>
      <c r="C36" s="972" t="s">
        <v>50</v>
      </c>
      <c r="D36" s="973"/>
      <c r="E36" s="973"/>
      <c r="F36" s="973"/>
      <c r="G36" s="974"/>
      <c r="H36" s="494"/>
      <c r="I36" s="495"/>
      <c r="J36" s="737">
        <v>354</v>
      </c>
      <c r="K36" s="499"/>
      <c r="L36" s="737">
        <v>505</v>
      </c>
      <c r="M36" s="745">
        <v>559</v>
      </c>
      <c r="N36" s="496"/>
      <c r="O36" s="495"/>
      <c r="P36" s="247"/>
      <c r="Q36" s="247"/>
      <c r="R36" s="247"/>
      <c r="S36" s="248"/>
      <c r="T36" s="496"/>
      <c r="U36" s="495"/>
      <c r="V36" s="247"/>
      <c r="W36" s="247"/>
      <c r="X36" s="247"/>
      <c r="Y36" s="248"/>
      <c r="Z36" s="496"/>
      <c r="AA36" s="495"/>
      <c r="AB36" s="247"/>
      <c r="AC36" s="247"/>
      <c r="AD36" s="247"/>
      <c r="AE36" s="248"/>
    </row>
    <row r="37" spans="1:31" ht="20.100000000000001" customHeight="1" thickTop="1" thickBot="1" x14ac:dyDescent="0.3">
      <c r="B37" s="73"/>
      <c r="C37" s="975" t="s">
        <v>414</v>
      </c>
      <c r="D37" s="976"/>
      <c r="E37" s="976"/>
      <c r="F37" s="976"/>
      <c r="G37" s="977"/>
      <c r="H37" s="74"/>
      <c r="I37" s="75"/>
      <c r="J37" s="76"/>
      <c r="K37" s="76"/>
      <c r="L37" s="76"/>
      <c r="M37" s="77"/>
      <c r="N37" s="74"/>
      <c r="O37" s="75"/>
      <c r="P37" s="78"/>
      <c r="Q37" s="76"/>
      <c r="R37" s="76"/>
      <c r="S37" s="77"/>
      <c r="T37" s="74"/>
      <c r="U37" s="75"/>
      <c r="V37" s="78"/>
      <c r="W37" s="76"/>
      <c r="X37" s="76"/>
      <c r="Y37" s="77"/>
      <c r="Z37" s="74"/>
      <c r="AA37" s="79"/>
      <c r="AB37" s="76"/>
      <c r="AC37" s="78"/>
      <c r="AD37" s="76"/>
      <c r="AE37" s="77"/>
    </row>
    <row r="38" spans="1:31" ht="20.100000000000001" customHeight="1" thickTop="1" x14ac:dyDescent="0.25">
      <c r="A38" s="223"/>
      <c r="B38" s="242">
        <v>4</v>
      </c>
      <c r="C38" s="268"/>
      <c r="D38" s="269" t="s">
        <v>79</v>
      </c>
      <c r="E38" s="269"/>
      <c r="F38" s="270" t="s">
        <v>78</v>
      </c>
      <c r="G38" s="271" t="s">
        <v>80</v>
      </c>
      <c r="H38" s="493"/>
      <c r="I38" s="1037">
        <v>3855</v>
      </c>
      <c r="J38" s="1037">
        <v>3330</v>
      </c>
      <c r="K38" s="1037">
        <v>3410</v>
      </c>
      <c r="L38" s="1037">
        <v>3951</v>
      </c>
      <c r="M38" s="1037">
        <v>4374</v>
      </c>
      <c r="N38" s="1055"/>
      <c r="O38" s="1037">
        <v>3570</v>
      </c>
      <c r="P38" s="1037">
        <v>3085</v>
      </c>
      <c r="Q38" s="1037">
        <v>3155</v>
      </c>
      <c r="R38" s="1037">
        <v>3659</v>
      </c>
      <c r="S38" s="1037">
        <v>4050</v>
      </c>
      <c r="T38" s="1055"/>
      <c r="U38" s="1037">
        <v>3285</v>
      </c>
      <c r="V38" s="1037">
        <v>2840</v>
      </c>
      <c r="W38" s="1037">
        <v>2905</v>
      </c>
      <c r="X38" s="1037">
        <v>3366</v>
      </c>
      <c r="Y38" s="1037">
        <v>3725</v>
      </c>
      <c r="Z38" s="1055"/>
      <c r="AA38" s="1037">
        <v>3145</v>
      </c>
      <c r="AB38" s="1037">
        <v>2715</v>
      </c>
      <c r="AC38" s="1037">
        <v>2780</v>
      </c>
      <c r="AD38" s="1037">
        <v>3220</v>
      </c>
      <c r="AE38" s="1037">
        <v>3562</v>
      </c>
    </row>
    <row r="39" spans="1:31" ht="20.100000000000001" customHeight="1" x14ac:dyDescent="0.25">
      <c r="A39" s="223"/>
      <c r="B39" s="242">
        <v>5</v>
      </c>
      <c r="C39" s="70"/>
      <c r="D39" s="96" t="s">
        <v>79</v>
      </c>
      <c r="E39" s="96"/>
      <c r="F39" s="97" t="s">
        <v>42</v>
      </c>
      <c r="G39" s="86" t="s">
        <v>80</v>
      </c>
      <c r="H39" s="493"/>
      <c r="I39" s="1038"/>
      <c r="J39" s="1038"/>
      <c r="K39" s="1038"/>
      <c r="L39" s="1038"/>
      <c r="M39" s="1038"/>
      <c r="N39" s="1056"/>
      <c r="O39" s="1038"/>
      <c r="P39" s="1038"/>
      <c r="Q39" s="1038"/>
      <c r="R39" s="1038"/>
      <c r="S39" s="1038"/>
      <c r="T39" s="1056"/>
      <c r="U39" s="1038"/>
      <c r="V39" s="1038"/>
      <c r="W39" s="1038"/>
      <c r="X39" s="1038"/>
      <c r="Y39" s="1038"/>
      <c r="Z39" s="1056"/>
      <c r="AA39" s="1038"/>
      <c r="AB39" s="1038"/>
      <c r="AC39" s="1038"/>
      <c r="AD39" s="1038"/>
      <c r="AE39" s="1038"/>
    </row>
    <row r="40" spans="1:31" ht="20.100000000000001" customHeight="1" thickBot="1" x14ac:dyDescent="0.3">
      <c r="B40" s="31"/>
      <c r="C40" s="972" t="s">
        <v>50</v>
      </c>
      <c r="D40" s="973"/>
      <c r="E40" s="973"/>
      <c r="F40" s="973"/>
      <c r="G40" s="974"/>
      <c r="H40" s="494"/>
      <c r="I40" s="495"/>
      <c r="J40" s="497"/>
      <c r="K40" s="497"/>
      <c r="L40" s="497"/>
      <c r="M40" s="498"/>
      <c r="N40" s="496"/>
      <c r="O40" s="246"/>
      <c r="P40" s="247"/>
      <c r="Q40" s="247"/>
      <c r="R40" s="247"/>
      <c r="S40" s="248"/>
      <c r="T40" s="496"/>
      <c r="U40" s="246"/>
      <c r="V40" s="247"/>
      <c r="W40" s="247"/>
      <c r="X40" s="247"/>
      <c r="Y40" s="248"/>
      <c r="Z40" s="496"/>
      <c r="AA40" s="246"/>
      <c r="AB40" s="247"/>
      <c r="AC40" s="247"/>
      <c r="AD40" s="247"/>
      <c r="AE40" s="248"/>
    </row>
    <row r="41" spans="1:31" ht="20.100000000000001" customHeight="1" thickTop="1" thickBot="1" x14ac:dyDescent="0.3">
      <c r="B41" s="73"/>
      <c r="C41" s="975" t="s">
        <v>414</v>
      </c>
      <c r="D41" s="976"/>
      <c r="E41" s="976"/>
      <c r="F41" s="976"/>
      <c r="G41" s="977"/>
      <c r="H41" s="74"/>
      <c r="I41" s="75"/>
      <c r="J41" s="76"/>
      <c r="K41" s="76"/>
      <c r="L41" s="76"/>
      <c r="M41" s="77"/>
      <c r="N41" s="74"/>
      <c r="O41" s="75"/>
      <c r="P41" s="78"/>
      <c r="Q41" s="76"/>
      <c r="R41" s="76"/>
      <c r="S41" s="77"/>
      <c r="T41" s="74"/>
      <c r="U41" s="75"/>
      <c r="V41" s="78"/>
      <c r="W41" s="76"/>
      <c r="X41" s="76"/>
      <c r="Y41" s="77"/>
      <c r="Z41" s="74"/>
      <c r="AA41" s="79"/>
      <c r="AB41" s="76"/>
      <c r="AC41" s="78"/>
      <c r="AD41" s="76"/>
      <c r="AE41" s="77"/>
    </row>
    <row r="42" spans="1:31" ht="30" customHeight="1" thickTop="1" thickBot="1" x14ac:dyDescent="0.3">
      <c r="B42" s="879" t="s">
        <v>57</v>
      </c>
      <c r="C42" s="996"/>
      <c r="D42" s="996"/>
      <c r="E42" s="996"/>
      <c r="F42" s="996"/>
      <c r="G42" s="996"/>
      <c r="H42" s="997"/>
      <c r="I42" s="996"/>
      <c r="J42" s="996"/>
      <c r="K42" s="996"/>
      <c r="L42" s="996"/>
      <c r="M42" s="996"/>
      <c r="N42" s="997"/>
      <c r="O42" s="996"/>
      <c r="P42" s="996"/>
      <c r="Q42" s="996"/>
      <c r="R42" s="996"/>
      <c r="S42" s="996"/>
      <c r="T42" s="996"/>
      <c r="U42" s="996"/>
      <c r="V42" s="996"/>
      <c r="W42" s="996"/>
      <c r="X42" s="996"/>
      <c r="Y42" s="996"/>
      <c r="Z42" s="997"/>
      <c r="AA42" s="997"/>
      <c r="AB42" s="997"/>
      <c r="AC42" s="997"/>
      <c r="AD42" s="997"/>
      <c r="AE42" s="997"/>
    </row>
    <row r="43" spans="1:31" ht="20.100000000000001" customHeight="1" thickTop="1" x14ac:dyDescent="0.25">
      <c r="B43" s="219">
        <v>1</v>
      </c>
      <c r="C43" s="67"/>
      <c r="D43" s="82" t="s">
        <v>58</v>
      </c>
      <c r="E43" s="82"/>
      <c r="F43" s="541" t="s">
        <v>43</v>
      </c>
      <c r="G43" s="83" t="s">
        <v>68</v>
      </c>
      <c r="H43" s="84"/>
      <c r="I43" s="1016">
        <v>3830</v>
      </c>
      <c r="J43" s="991">
        <f>J57*5.796*(1+35%)</f>
        <v>3301.9812000000006</v>
      </c>
      <c r="K43" s="1007">
        <f>K57*5.796*(1+35%)</f>
        <v>3372.4026000000003</v>
      </c>
      <c r="L43" s="1004">
        <f>L57*5.796*(1+35%)</f>
        <v>3920.1246000000006</v>
      </c>
      <c r="M43" s="992">
        <f>M57*5.796*(1+35%)</f>
        <v>4350.4776000000002</v>
      </c>
      <c r="N43" s="84"/>
      <c r="O43" s="1016">
        <v>3545</v>
      </c>
      <c r="P43" s="991">
        <f>J57*5.796*(1+25%)</f>
        <v>3057.3900000000003</v>
      </c>
      <c r="Q43" s="991">
        <f>K57*5.796*(1+25%)</f>
        <v>3122.5950000000003</v>
      </c>
      <c r="R43" s="991">
        <f>L57*5.796*(1+25%)</f>
        <v>3629.7450000000003</v>
      </c>
      <c r="S43" s="1012">
        <f>M57*5.796*(1+25%)</f>
        <v>4028.2200000000003</v>
      </c>
      <c r="T43" s="84"/>
      <c r="U43" s="990">
        <v>3260</v>
      </c>
      <c r="V43" s="991">
        <f>J57*5.796*(1+15%)</f>
        <v>2812.7988</v>
      </c>
      <c r="W43" s="1007">
        <f>K57*5.796*(1+15%)</f>
        <v>2872.7873999999997</v>
      </c>
      <c r="X43" s="1004">
        <f>L57*5.796*(1+15%)</f>
        <v>3339.3654000000001</v>
      </c>
      <c r="Y43" s="992">
        <f>M57*5.796*(1+15%)</f>
        <v>3705.9623999999999</v>
      </c>
      <c r="Z43" s="84"/>
      <c r="AA43" s="1016">
        <v>3120</v>
      </c>
      <c r="AB43" s="1004">
        <f>J57*5.796*(1+10%)</f>
        <v>2690.5032000000006</v>
      </c>
      <c r="AC43" s="1004">
        <f>K57*5.796*(1+10%)</f>
        <v>2747.8836000000001</v>
      </c>
      <c r="AD43" s="991">
        <f>L57*5.796*(1+10%)</f>
        <v>3194.1756000000005</v>
      </c>
      <c r="AE43" s="1012">
        <f>M57*5.796*(1+10%)</f>
        <v>3544.8336000000004</v>
      </c>
    </row>
    <row r="44" spans="1:31" ht="20.100000000000001" customHeight="1" x14ac:dyDescent="0.25">
      <c r="B44" s="31">
        <v>2</v>
      </c>
      <c r="C44" s="70"/>
      <c r="D44" s="85" t="s">
        <v>883</v>
      </c>
      <c r="E44" s="85" t="s">
        <v>1506</v>
      </c>
      <c r="F44" s="542" t="s">
        <v>78</v>
      </c>
      <c r="G44" s="86" t="s">
        <v>925</v>
      </c>
      <c r="H44" s="84"/>
      <c r="I44" s="1017"/>
      <c r="J44" s="964"/>
      <c r="K44" s="1025"/>
      <c r="L44" s="1005"/>
      <c r="M44" s="967"/>
      <c r="N44" s="84"/>
      <c r="O44" s="1017"/>
      <c r="P44" s="964"/>
      <c r="Q44" s="964"/>
      <c r="R44" s="964"/>
      <c r="S44" s="1013"/>
      <c r="T44" s="84"/>
      <c r="U44" s="961"/>
      <c r="V44" s="964"/>
      <c r="W44" s="1025"/>
      <c r="X44" s="1005"/>
      <c r="Y44" s="967"/>
      <c r="Z44" s="84"/>
      <c r="AA44" s="1017"/>
      <c r="AB44" s="1005"/>
      <c r="AC44" s="1005"/>
      <c r="AD44" s="964"/>
      <c r="AE44" s="1013"/>
    </row>
    <row r="45" spans="1:31" ht="20.100000000000001" customHeight="1" x14ac:dyDescent="0.25">
      <c r="B45" s="550">
        <v>3</v>
      </c>
      <c r="C45" s="70"/>
      <c r="D45" s="96" t="s">
        <v>81</v>
      </c>
      <c r="E45" s="96"/>
      <c r="F45" s="97" t="s">
        <v>43</v>
      </c>
      <c r="G45" s="98" t="s">
        <v>90</v>
      </c>
      <c r="H45" s="84"/>
      <c r="I45" s="1017"/>
      <c r="J45" s="964"/>
      <c r="K45" s="1025"/>
      <c r="L45" s="1005"/>
      <c r="M45" s="967"/>
      <c r="N45" s="84"/>
      <c r="O45" s="1017"/>
      <c r="P45" s="964"/>
      <c r="Q45" s="964"/>
      <c r="R45" s="964"/>
      <c r="S45" s="1013"/>
      <c r="T45" s="84"/>
      <c r="U45" s="961"/>
      <c r="V45" s="964"/>
      <c r="W45" s="1025"/>
      <c r="X45" s="1005"/>
      <c r="Y45" s="967"/>
      <c r="Z45" s="84"/>
      <c r="AA45" s="1017"/>
      <c r="AB45" s="1005"/>
      <c r="AC45" s="1005"/>
      <c r="AD45" s="964"/>
      <c r="AE45" s="1013"/>
    </row>
    <row r="46" spans="1:31" ht="20.100000000000001" customHeight="1" x14ac:dyDescent="0.25">
      <c r="B46" s="31">
        <v>5</v>
      </c>
      <c r="C46" s="70"/>
      <c r="D46" s="85" t="s">
        <v>62</v>
      </c>
      <c r="E46" s="85" t="s">
        <v>1488</v>
      </c>
      <c r="F46" s="542" t="s">
        <v>43</v>
      </c>
      <c r="G46" s="72" t="s">
        <v>72</v>
      </c>
      <c r="H46" s="84"/>
      <c r="I46" s="1017"/>
      <c r="J46" s="964"/>
      <c r="K46" s="1025"/>
      <c r="L46" s="1005"/>
      <c r="M46" s="967"/>
      <c r="N46" s="84"/>
      <c r="O46" s="1017"/>
      <c r="P46" s="964"/>
      <c r="Q46" s="964"/>
      <c r="R46" s="964"/>
      <c r="S46" s="1013"/>
      <c r="T46" s="84"/>
      <c r="U46" s="961"/>
      <c r="V46" s="964"/>
      <c r="W46" s="1025"/>
      <c r="X46" s="1005"/>
      <c r="Y46" s="967"/>
      <c r="Z46" s="84"/>
      <c r="AA46" s="1017"/>
      <c r="AB46" s="1005"/>
      <c r="AC46" s="1005"/>
      <c r="AD46" s="964"/>
      <c r="AE46" s="1013"/>
    </row>
    <row r="47" spans="1:31" ht="20.100000000000001" customHeight="1" x14ac:dyDescent="0.25">
      <c r="B47" s="550">
        <v>6</v>
      </c>
      <c r="C47" s="70"/>
      <c r="D47" s="85" t="s">
        <v>62</v>
      </c>
      <c r="E47" s="85"/>
      <c r="F47" s="542" t="s">
        <v>42</v>
      </c>
      <c r="G47" s="72" t="s">
        <v>72</v>
      </c>
      <c r="H47" s="84"/>
      <c r="I47" s="1017"/>
      <c r="J47" s="964"/>
      <c r="K47" s="1025"/>
      <c r="L47" s="1005"/>
      <c r="M47" s="967"/>
      <c r="N47" s="84"/>
      <c r="O47" s="1017"/>
      <c r="P47" s="964"/>
      <c r="Q47" s="964"/>
      <c r="R47" s="964"/>
      <c r="S47" s="1013"/>
      <c r="T47" s="84"/>
      <c r="U47" s="961"/>
      <c r="V47" s="964"/>
      <c r="W47" s="1025"/>
      <c r="X47" s="1005"/>
      <c r="Y47" s="967"/>
      <c r="Z47" s="84"/>
      <c r="AA47" s="1017"/>
      <c r="AB47" s="1005"/>
      <c r="AC47" s="1005"/>
      <c r="AD47" s="964"/>
      <c r="AE47" s="1013"/>
    </row>
    <row r="48" spans="1:31" ht="20.100000000000001" customHeight="1" x14ac:dyDescent="0.25">
      <c r="B48" s="550">
        <v>7</v>
      </c>
      <c r="C48" s="70"/>
      <c r="D48" s="85" t="s">
        <v>63</v>
      </c>
      <c r="E48" s="85" t="s">
        <v>1504</v>
      </c>
      <c r="F48" s="542" t="s">
        <v>43</v>
      </c>
      <c r="G48" s="87" t="s">
        <v>73</v>
      </c>
      <c r="H48" s="84"/>
      <c r="I48" s="1017"/>
      <c r="J48" s="964"/>
      <c r="K48" s="1025"/>
      <c r="L48" s="1005"/>
      <c r="M48" s="967"/>
      <c r="N48" s="84"/>
      <c r="O48" s="1017"/>
      <c r="P48" s="964"/>
      <c r="Q48" s="964"/>
      <c r="R48" s="964"/>
      <c r="S48" s="1013"/>
      <c r="T48" s="84"/>
      <c r="U48" s="961"/>
      <c r="V48" s="964"/>
      <c r="W48" s="1025"/>
      <c r="X48" s="1005"/>
      <c r="Y48" s="967"/>
      <c r="Z48" s="84"/>
      <c r="AA48" s="1017"/>
      <c r="AB48" s="1005"/>
      <c r="AC48" s="1005"/>
      <c r="AD48" s="964"/>
      <c r="AE48" s="1013"/>
    </row>
    <row r="49" spans="2:34" ht="20.100000000000001" customHeight="1" x14ac:dyDescent="0.25">
      <c r="B49" s="31">
        <v>8</v>
      </c>
      <c r="C49" s="70"/>
      <c r="D49" s="85" t="s">
        <v>64</v>
      </c>
      <c r="E49" s="85"/>
      <c r="F49" s="542" t="s">
        <v>43</v>
      </c>
      <c r="G49" s="88" t="s">
        <v>74</v>
      </c>
      <c r="H49" s="84"/>
      <c r="I49" s="1017"/>
      <c r="J49" s="964"/>
      <c r="K49" s="1025"/>
      <c r="L49" s="1005"/>
      <c r="M49" s="967"/>
      <c r="N49" s="84"/>
      <c r="O49" s="1017"/>
      <c r="P49" s="964"/>
      <c r="Q49" s="964"/>
      <c r="R49" s="964"/>
      <c r="S49" s="1013"/>
      <c r="T49" s="84"/>
      <c r="U49" s="961"/>
      <c r="V49" s="964"/>
      <c r="W49" s="1025"/>
      <c r="X49" s="1005"/>
      <c r="Y49" s="967"/>
      <c r="Z49" s="84"/>
      <c r="AA49" s="1017"/>
      <c r="AB49" s="1005"/>
      <c r="AC49" s="1005"/>
      <c r="AD49" s="964"/>
      <c r="AE49" s="1013"/>
    </row>
    <row r="50" spans="2:34" ht="20.100000000000001" customHeight="1" x14ac:dyDescent="0.25">
      <c r="B50" s="550">
        <v>9</v>
      </c>
      <c r="C50" s="70"/>
      <c r="D50" s="96" t="s">
        <v>84</v>
      </c>
      <c r="E50" s="96" t="s">
        <v>1496</v>
      </c>
      <c r="F50" s="97" t="s">
        <v>43</v>
      </c>
      <c r="G50" s="98" t="s">
        <v>93</v>
      </c>
      <c r="H50" s="84"/>
      <c r="I50" s="1017"/>
      <c r="J50" s="964"/>
      <c r="K50" s="1025"/>
      <c r="L50" s="1005"/>
      <c r="M50" s="967"/>
      <c r="N50" s="84"/>
      <c r="O50" s="1017"/>
      <c r="P50" s="964"/>
      <c r="Q50" s="964"/>
      <c r="R50" s="964"/>
      <c r="S50" s="1013"/>
      <c r="T50" s="84"/>
      <c r="U50" s="961"/>
      <c r="V50" s="964"/>
      <c r="W50" s="1025"/>
      <c r="X50" s="1005"/>
      <c r="Y50" s="967"/>
      <c r="Z50" s="84"/>
      <c r="AA50" s="1017"/>
      <c r="AB50" s="1005"/>
      <c r="AC50" s="1005"/>
      <c r="AD50" s="964"/>
      <c r="AE50" s="1013"/>
    </row>
    <row r="51" spans="2:34" ht="20.100000000000001" customHeight="1" x14ac:dyDescent="0.25">
      <c r="B51" s="550">
        <v>10</v>
      </c>
      <c r="C51" s="70"/>
      <c r="D51" s="96" t="s">
        <v>85</v>
      </c>
      <c r="E51" s="96" t="s">
        <v>1516</v>
      </c>
      <c r="F51" s="97" t="s">
        <v>43</v>
      </c>
      <c r="G51" s="98" t="s">
        <v>94</v>
      </c>
      <c r="H51" s="84"/>
      <c r="I51" s="1017"/>
      <c r="J51" s="964"/>
      <c r="K51" s="1025"/>
      <c r="L51" s="1005"/>
      <c r="M51" s="967"/>
      <c r="N51" s="84"/>
      <c r="O51" s="1017"/>
      <c r="P51" s="964"/>
      <c r="Q51" s="964"/>
      <c r="R51" s="964"/>
      <c r="S51" s="1013"/>
      <c r="T51" s="84"/>
      <c r="U51" s="961"/>
      <c r="V51" s="964"/>
      <c r="W51" s="1025"/>
      <c r="X51" s="1005"/>
      <c r="Y51" s="967"/>
      <c r="Z51" s="84"/>
      <c r="AA51" s="1017"/>
      <c r="AB51" s="1005"/>
      <c r="AC51" s="1005"/>
      <c r="AD51" s="964"/>
      <c r="AE51" s="1013"/>
    </row>
    <row r="52" spans="2:34" ht="20.100000000000001" customHeight="1" x14ac:dyDescent="0.25">
      <c r="B52" s="31">
        <v>11</v>
      </c>
      <c r="C52" s="70"/>
      <c r="D52" s="85" t="s">
        <v>65</v>
      </c>
      <c r="E52" s="85" t="s">
        <v>1502</v>
      </c>
      <c r="F52" s="542" t="s">
        <v>43</v>
      </c>
      <c r="G52" s="89" t="s">
        <v>75</v>
      </c>
      <c r="H52" s="84"/>
      <c r="I52" s="1017"/>
      <c r="J52" s="964"/>
      <c r="K52" s="1025"/>
      <c r="L52" s="1005"/>
      <c r="M52" s="967"/>
      <c r="N52" s="84"/>
      <c r="O52" s="1017"/>
      <c r="P52" s="964"/>
      <c r="Q52" s="964"/>
      <c r="R52" s="964"/>
      <c r="S52" s="1013"/>
      <c r="T52" s="84"/>
      <c r="U52" s="961"/>
      <c r="V52" s="964"/>
      <c r="W52" s="1025"/>
      <c r="X52" s="1005"/>
      <c r="Y52" s="967"/>
      <c r="Z52" s="84"/>
      <c r="AA52" s="1017"/>
      <c r="AB52" s="1005"/>
      <c r="AC52" s="1005"/>
      <c r="AD52" s="964"/>
      <c r="AE52" s="1013"/>
    </row>
    <row r="53" spans="2:34" ht="20.100000000000001" customHeight="1" x14ac:dyDescent="0.25">
      <c r="B53" s="550">
        <v>12</v>
      </c>
      <c r="C53" s="70"/>
      <c r="D53" s="96" t="s">
        <v>86</v>
      </c>
      <c r="E53" s="96"/>
      <c r="F53" s="97" t="s">
        <v>78</v>
      </c>
      <c r="G53" s="98" t="s">
        <v>95</v>
      </c>
      <c r="H53" s="84"/>
      <c r="I53" s="1017"/>
      <c r="J53" s="964"/>
      <c r="K53" s="1025"/>
      <c r="L53" s="1005"/>
      <c r="M53" s="967"/>
      <c r="N53" s="84"/>
      <c r="O53" s="1017"/>
      <c r="P53" s="964"/>
      <c r="Q53" s="964"/>
      <c r="R53" s="964"/>
      <c r="S53" s="1013"/>
      <c r="T53" s="84"/>
      <c r="U53" s="961"/>
      <c r="V53" s="964"/>
      <c r="W53" s="1025"/>
      <c r="X53" s="1005"/>
      <c r="Y53" s="967"/>
      <c r="Z53" s="84"/>
      <c r="AA53" s="1017"/>
      <c r="AB53" s="1005"/>
      <c r="AC53" s="1005"/>
      <c r="AD53" s="964"/>
      <c r="AE53" s="1013"/>
    </row>
    <row r="54" spans="2:34" ht="20.100000000000001" customHeight="1" thickBot="1" x14ac:dyDescent="0.3">
      <c r="B54" s="31">
        <v>13</v>
      </c>
      <c r="C54" s="70"/>
      <c r="D54" s="96" t="s">
        <v>86</v>
      </c>
      <c r="E54" s="96"/>
      <c r="F54" s="97" t="s">
        <v>43</v>
      </c>
      <c r="G54" s="98" t="s">
        <v>95</v>
      </c>
      <c r="H54" s="84"/>
      <c r="I54" s="1017"/>
      <c r="J54" s="964"/>
      <c r="K54" s="1025"/>
      <c r="L54" s="1005"/>
      <c r="M54" s="967"/>
      <c r="N54" s="84"/>
      <c r="O54" s="1017"/>
      <c r="P54" s="964"/>
      <c r="Q54" s="964"/>
      <c r="R54" s="964"/>
      <c r="S54" s="1013"/>
      <c r="T54" s="84"/>
      <c r="U54" s="961"/>
      <c r="V54" s="964"/>
      <c r="W54" s="1025"/>
      <c r="X54" s="1005"/>
      <c r="Y54" s="967"/>
      <c r="Z54" s="84"/>
      <c r="AA54" s="1017"/>
      <c r="AB54" s="1005"/>
      <c r="AC54" s="1005"/>
      <c r="AD54" s="964"/>
      <c r="AE54" s="1013"/>
    </row>
    <row r="55" spans="2:34" ht="20.100000000000001" customHeight="1" thickTop="1" thickBot="1" x14ac:dyDescent="0.3">
      <c r="B55" s="31">
        <v>15</v>
      </c>
      <c r="C55" s="70"/>
      <c r="D55" s="96" t="s">
        <v>124</v>
      </c>
      <c r="E55" s="96" t="s">
        <v>1494</v>
      </c>
      <c r="F55" s="97" t="s">
        <v>78</v>
      </c>
      <c r="G55" s="101" t="s">
        <v>125</v>
      </c>
      <c r="H55" s="102"/>
      <c r="I55" s="1017"/>
      <c r="J55" s="964"/>
      <c r="K55" s="1025"/>
      <c r="L55" s="1005"/>
      <c r="M55" s="967"/>
      <c r="N55" s="102"/>
      <c r="O55" s="1017"/>
      <c r="P55" s="964"/>
      <c r="Q55" s="964"/>
      <c r="R55" s="964"/>
      <c r="S55" s="1013"/>
      <c r="T55" s="102"/>
      <c r="U55" s="961"/>
      <c r="V55" s="964"/>
      <c r="W55" s="1025"/>
      <c r="X55" s="1005"/>
      <c r="Y55" s="967"/>
      <c r="Z55" s="102"/>
      <c r="AA55" s="1017"/>
      <c r="AB55" s="1005"/>
      <c r="AC55" s="1005"/>
      <c r="AD55" s="964"/>
      <c r="AE55" s="1013"/>
    </row>
    <row r="56" spans="2:34" ht="20.100000000000001" customHeight="1" thickTop="1" x14ac:dyDescent="0.25">
      <c r="B56" s="31">
        <v>16</v>
      </c>
      <c r="C56" s="70"/>
      <c r="D56" s="96" t="s">
        <v>88</v>
      </c>
      <c r="E56" s="96" t="s">
        <v>1505</v>
      </c>
      <c r="F56" s="97" t="s">
        <v>43</v>
      </c>
      <c r="G56" s="98" t="s">
        <v>97</v>
      </c>
      <c r="H56" s="84"/>
      <c r="I56" s="1027"/>
      <c r="J56" s="965"/>
      <c r="K56" s="1029"/>
      <c r="L56" s="1026"/>
      <c r="M56" s="968"/>
      <c r="N56" s="84"/>
      <c r="O56" s="1027"/>
      <c r="P56" s="965"/>
      <c r="Q56" s="965"/>
      <c r="R56" s="965"/>
      <c r="S56" s="1028"/>
      <c r="T56" s="84"/>
      <c r="U56" s="962"/>
      <c r="V56" s="965"/>
      <c r="W56" s="1029"/>
      <c r="X56" s="1026"/>
      <c r="Y56" s="968"/>
      <c r="Z56" s="84"/>
      <c r="AA56" s="1027"/>
      <c r="AB56" s="1026"/>
      <c r="AC56" s="1026"/>
      <c r="AD56" s="965"/>
      <c r="AE56" s="1028"/>
    </row>
    <row r="57" spans="2:34" ht="20.100000000000001" customHeight="1" x14ac:dyDescent="0.25">
      <c r="B57" s="31"/>
      <c r="C57" s="972" t="s">
        <v>50</v>
      </c>
      <c r="D57" s="973"/>
      <c r="E57" s="973"/>
      <c r="F57" s="973"/>
      <c r="G57" s="974"/>
      <c r="H57" s="84"/>
      <c r="I57" s="246"/>
      <c r="J57" s="693">
        <v>422</v>
      </c>
      <c r="K57" s="693">
        <v>431</v>
      </c>
      <c r="L57" s="693">
        <v>501</v>
      </c>
      <c r="M57" s="694">
        <v>556</v>
      </c>
      <c r="N57" s="84"/>
      <c r="O57" s="246"/>
      <c r="P57" s="674">
        <f>P43/5.796</f>
        <v>527.5</v>
      </c>
      <c r="Q57" s="674">
        <f>Q43/5.796</f>
        <v>538.75</v>
      </c>
      <c r="R57" s="674">
        <f>R43/5.796</f>
        <v>626.25</v>
      </c>
      <c r="S57" s="675">
        <f>S43/5.796</f>
        <v>695</v>
      </c>
      <c r="T57" s="84"/>
      <c r="U57" s="676"/>
      <c r="V57" s="674">
        <f>V43/5.796</f>
        <v>485.29999999999995</v>
      </c>
      <c r="W57" s="674">
        <f>W43/5.796</f>
        <v>495.64999999999992</v>
      </c>
      <c r="X57" s="674">
        <f>X43/5.796</f>
        <v>576.15</v>
      </c>
      <c r="Y57" s="675">
        <f>Y43/5.796</f>
        <v>639.4</v>
      </c>
      <c r="Z57" s="84"/>
      <c r="AA57" s="676"/>
      <c r="AB57" s="674">
        <f>AB43/5.796</f>
        <v>464.2000000000001</v>
      </c>
      <c r="AC57" s="674">
        <f>AC43/5.796</f>
        <v>474.1</v>
      </c>
      <c r="AD57" s="674">
        <f>AD43/5.796</f>
        <v>551.1</v>
      </c>
      <c r="AE57" s="675">
        <f>AE43/5.796</f>
        <v>611.6</v>
      </c>
    </row>
    <row r="58" spans="2:34" ht="20.100000000000001" customHeight="1" thickBot="1" x14ac:dyDescent="0.3">
      <c r="B58" s="73"/>
      <c r="C58" s="975" t="s">
        <v>414</v>
      </c>
      <c r="D58" s="976"/>
      <c r="E58" s="976"/>
      <c r="F58" s="976"/>
      <c r="G58" s="977"/>
      <c r="H58" s="543"/>
      <c r="I58" s="75"/>
      <c r="J58" s="216"/>
      <c r="K58" s="216"/>
      <c r="L58" s="216"/>
      <c r="M58" s="217"/>
      <c r="N58" s="543"/>
      <c r="O58" s="75"/>
      <c r="P58" s="76"/>
      <c r="Q58" s="76"/>
      <c r="R58" s="76"/>
      <c r="S58" s="77"/>
      <c r="T58" s="74"/>
      <c r="U58" s="75"/>
      <c r="V58" s="76"/>
      <c r="W58" s="76"/>
      <c r="X58" s="76"/>
      <c r="Y58" s="77"/>
      <c r="Z58" s="74"/>
      <c r="AA58" s="75"/>
      <c r="AB58" s="76"/>
      <c r="AC58" s="76"/>
      <c r="AD58" s="76"/>
      <c r="AE58" s="77"/>
    </row>
    <row r="59" spans="2:34" ht="30" customHeight="1" thickTop="1" thickBot="1" x14ac:dyDescent="0.3">
      <c r="B59" s="879" t="s">
        <v>982</v>
      </c>
      <c r="C59" s="996"/>
      <c r="D59" s="996"/>
      <c r="E59" s="996"/>
      <c r="F59" s="996"/>
      <c r="G59" s="996"/>
      <c r="H59" s="997"/>
      <c r="I59" s="996"/>
      <c r="J59" s="996"/>
      <c r="K59" s="996"/>
      <c r="L59" s="996"/>
      <c r="M59" s="996"/>
      <c r="N59" s="997"/>
      <c r="O59" s="996"/>
      <c r="P59" s="996"/>
      <c r="Q59" s="996"/>
      <c r="R59" s="996"/>
      <c r="S59" s="996"/>
      <c r="T59" s="996"/>
      <c r="U59" s="996"/>
      <c r="V59" s="996"/>
      <c r="W59" s="996"/>
      <c r="X59" s="996"/>
      <c r="Y59" s="996"/>
      <c r="Z59" s="997"/>
      <c r="AA59" s="997"/>
      <c r="AB59" s="997"/>
      <c r="AC59" s="997"/>
      <c r="AD59" s="997"/>
      <c r="AE59" s="997"/>
    </row>
    <row r="60" spans="2:34" ht="19.5" customHeight="1" thickTop="1" x14ac:dyDescent="0.25">
      <c r="B60" s="284">
        <v>1</v>
      </c>
      <c r="C60" s="285"/>
      <c r="D60" s="277" t="s">
        <v>59</v>
      </c>
      <c r="E60" s="277"/>
      <c r="F60" s="276" t="s">
        <v>43</v>
      </c>
      <c r="G60" s="286" t="s">
        <v>69</v>
      </c>
      <c r="H60" s="927"/>
      <c r="I60" s="1043">
        <v>3880</v>
      </c>
      <c r="J60" s="1030">
        <f>J67*5.796*(1+35%)</f>
        <v>3348.9288000000001</v>
      </c>
      <c r="K60" s="1030">
        <f>K67*5.796*(1+35%)</f>
        <v>3427.1748000000002</v>
      </c>
      <c r="L60" s="1030">
        <f>L67*5.796*(1+35%)</f>
        <v>3974.8968</v>
      </c>
      <c r="M60" s="1046">
        <f>M67*5.796*(1+35%)</f>
        <v>4389.6006000000007</v>
      </c>
      <c r="N60" s="927"/>
      <c r="O60" s="1043">
        <v>3590</v>
      </c>
      <c r="P60" s="1030">
        <f>J67*5.796*(1+25%)</f>
        <v>3100.86</v>
      </c>
      <c r="Q60" s="1030">
        <f>K67*5.796*(1+25%)</f>
        <v>3173.3100000000004</v>
      </c>
      <c r="R60" s="1030">
        <f>L67*5.796*(1+25%)</f>
        <v>3680.46</v>
      </c>
      <c r="S60" s="1046">
        <f>M67*5.796*(1+25%)</f>
        <v>4064.4450000000002</v>
      </c>
      <c r="T60" s="927"/>
      <c r="U60" s="1043">
        <v>3300</v>
      </c>
      <c r="V60" s="1030">
        <f>J67*5.796*(1+15%)</f>
        <v>2852.7912000000001</v>
      </c>
      <c r="W60" s="1030">
        <f>K67*5.796*(1+15%)</f>
        <v>2919.4452000000001</v>
      </c>
      <c r="X60" s="1030">
        <f>L67*5.796*(1+15%)</f>
        <v>3386.0231999999996</v>
      </c>
      <c r="Y60" s="1046">
        <f>M67*5.796*(1+15%)</f>
        <v>3739.2893999999997</v>
      </c>
      <c r="Z60" s="927"/>
      <c r="AA60" s="1043">
        <v>3160</v>
      </c>
      <c r="AB60" s="1030">
        <f>J67*5.796*(1+10%)</f>
        <v>2728.7568000000001</v>
      </c>
      <c r="AC60" s="1030">
        <f>K67*5.796*(1+10%)</f>
        <v>2792.5128000000004</v>
      </c>
      <c r="AD60" s="1030">
        <f>L67*5.796*(1+10%)</f>
        <v>3238.8048000000003</v>
      </c>
      <c r="AE60" s="1046">
        <f>M67*5.796*(1+10%)</f>
        <v>3576.7116000000005</v>
      </c>
    </row>
    <row r="61" spans="2:34" ht="20.100000000000001" customHeight="1" x14ac:dyDescent="0.25">
      <c r="B61" s="31">
        <v>2</v>
      </c>
      <c r="C61" s="70"/>
      <c r="D61" s="85" t="s">
        <v>60</v>
      </c>
      <c r="E61" s="85"/>
      <c r="F61" s="542" t="s">
        <v>43</v>
      </c>
      <c r="G61" s="86" t="s">
        <v>70</v>
      </c>
      <c r="H61" s="927"/>
      <c r="I61" s="1044"/>
      <c r="J61" s="964"/>
      <c r="K61" s="964"/>
      <c r="L61" s="964"/>
      <c r="M61" s="1047"/>
      <c r="N61" s="927"/>
      <c r="O61" s="1044"/>
      <c r="P61" s="964"/>
      <c r="Q61" s="964"/>
      <c r="R61" s="964"/>
      <c r="S61" s="1047"/>
      <c r="T61" s="927"/>
      <c r="U61" s="1044"/>
      <c r="V61" s="964"/>
      <c r="W61" s="964"/>
      <c r="X61" s="964"/>
      <c r="Y61" s="1047"/>
      <c r="Z61" s="927"/>
      <c r="AA61" s="1044"/>
      <c r="AB61" s="964"/>
      <c r="AC61" s="964"/>
      <c r="AD61" s="964"/>
      <c r="AE61" s="1047"/>
      <c r="AH61"/>
    </row>
    <row r="62" spans="2:34" ht="20.100000000000001" customHeight="1" x14ac:dyDescent="0.25">
      <c r="B62" s="31">
        <v>3</v>
      </c>
      <c r="C62" s="266"/>
      <c r="D62" s="555" t="s">
        <v>61</v>
      </c>
      <c r="E62" s="555"/>
      <c r="F62" s="551" t="s">
        <v>43</v>
      </c>
      <c r="G62" s="267" t="s">
        <v>71</v>
      </c>
      <c r="H62" s="927"/>
      <c r="I62" s="1044"/>
      <c r="J62" s="964"/>
      <c r="K62" s="964"/>
      <c r="L62" s="964"/>
      <c r="M62" s="1047"/>
      <c r="N62" s="927"/>
      <c r="O62" s="1044"/>
      <c r="P62" s="964"/>
      <c r="Q62" s="964"/>
      <c r="R62" s="964"/>
      <c r="S62" s="1047"/>
      <c r="T62" s="927"/>
      <c r="U62" s="1044"/>
      <c r="V62" s="964"/>
      <c r="W62" s="964"/>
      <c r="X62" s="964"/>
      <c r="Y62" s="1047"/>
      <c r="Z62" s="927"/>
      <c r="AA62" s="1044"/>
      <c r="AB62" s="964"/>
      <c r="AC62" s="964"/>
      <c r="AD62" s="964"/>
      <c r="AE62" s="1047"/>
    </row>
    <row r="63" spans="2:34" ht="20.100000000000001" customHeight="1" x14ac:dyDescent="0.25">
      <c r="B63" s="31">
        <v>4</v>
      </c>
      <c r="C63" s="70"/>
      <c r="D63" s="85" t="s">
        <v>67</v>
      </c>
      <c r="E63" s="85"/>
      <c r="F63" s="542" t="s">
        <v>78</v>
      </c>
      <c r="G63" s="86" t="s">
        <v>76</v>
      </c>
      <c r="H63" s="927"/>
      <c r="I63" s="1044"/>
      <c r="J63" s="964"/>
      <c r="K63" s="964"/>
      <c r="L63" s="964"/>
      <c r="M63" s="1047"/>
      <c r="N63" s="927"/>
      <c r="O63" s="1044"/>
      <c r="P63" s="964"/>
      <c r="Q63" s="964"/>
      <c r="R63" s="964"/>
      <c r="S63" s="1047"/>
      <c r="T63" s="927"/>
      <c r="U63" s="1044"/>
      <c r="V63" s="964"/>
      <c r="W63" s="964"/>
      <c r="X63" s="964"/>
      <c r="Y63" s="1047"/>
      <c r="Z63" s="927"/>
      <c r="AA63" s="1044"/>
      <c r="AB63" s="964"/>
      <c r="AC63" s="964"/>
      <c r="AD63" s="964"/>
      <c r="AE63" s="1047"/>
    </row>
    <row r="64" spans="2:34" ht="20.100000000000001" customHeight="1" x14ac:dyDescent="0.25">
      <c r="B64" s="550">
        <v>5</v>
      </c>
      <c r="C64" s="210"/>
      <c r="D64" s="245" t="s">
        <v>66</v>
      </c>
      <c r="E64" s="245" t="s">
        <v>1512</v>
      </c>
      <c r="F64" s="552" t="s">
        <v>78</v>
      </c>
      <c r="G64" s="515" t="s">
        <v>77</v>
      </c>
      <c r="H64" s="927"/>
      <c r="I64" s="1044"/>
      <c r="J64" s="964"/>
      <c r="K64" s="964"/>
      <c r="L64" s="964"/>
      <c r="M64" s="1047"/>
      <c r="N64" s="927"/>
      <c r="O64" s="1044"/>
      <c r="P64" s="964"/>
      <c r="Q64" s="964"/>
      <c r="R64" s="964"/>
      <c r="S64" s="1047"/>
      <c r="T64" s="927"/>
      <c r="U64" s="1044"/>
      <c r="V64" s="964"/>
      <c r="W64" s="964"/>
      <c r="X64" s="964"/>
      <c r="Y64" s="1047"/>
      <c r="Z64" s="927"/>
      <c r="AA64" s="1044"/>
      <c r="AB64" s="964"/>
      <c r="AC64" s="964"/>
      <c r="AD64" s="964"/>
      <c r="AE64" s="1047"/>
    </row>
    <row r="65" spans="2:31" ht="20.100000000000001" customHeight="1" x14ac:dyDescent="0.25">
      <c r="B65" s="550">
        <v>6</v>
      </c>
      <c r="C65" s="70"/>
      <c r="D65" s="96" t="s">
        <v>87</v>
      </c>
      <c r="E65" s="96"/>
      <c r="F65" s="97" t="s">
        <v>42</v>
      </c>
      <c r="G65" s="98" t="s">
        <v>96</v>
      </c>
      <c r="H65" s="927"/>
      <c r="I65" s="1044"/>
      <c r="J65" s="964"/>
      <c r="K65" s="964"/>
      <c r="L65" s="964"/>
      <c r="M65" s="1047"/>
      <c r="N65" s="927"/>
      <c r="O65" s="1044"/>
      <c r="P65" s="964"/>
      <c r="Q65" s="964"/>
      <c r="R65" s="964"/>
      <c r="S65" s="1047"/>
      <c r="T65" s="927"/>
      <c r="U65" s="1044"/>
      <c r="V65" s="964"/>
      <c r="W65" s="964"/>
      <c r="X65" s="964"/>
      <c r="Y65" s="1047"/>
      <c r="Z65" s="927"/>
      <c r="AA65" s="1044"/>
      <c r="AB65" s="964"/>
      <c r="AC65" s="964"/>
      <c r="AD65" s="964"/>
      <c r="AE65" s="1047"/>
    </row>
    <row r="66" spans="2:31" ht="20.100000000000001" customHeight="1" x14ac:dyDescent="0.25">
      <c r="B66" s="550">
        <v>7</v>
      </c>
      <c r="C66" s="70"/>
      <c r="D66" s="96" t="s">
        <v>130</v>
      </c>
      <c r="E66" s="96"/>
      <c r="F66" s="97" t="s">
        <v>42</v>
      </c>
      <c r="G66" s="101" t="s">
        <v>131</v>
      </c>
      <c r="H66" s="927"/>
      <c r="I66" s="1045"/>
      <c r="J66" s="965"/>
      <c r="K66" s="965"/>
      <c r="L66" s="965"/>
      <c r="M66" s="1048"/>
      <c r="N66" s="927"/>
      <c r="O66" s="1045"/>
      <c r="P66" s="965"/>
      <c r="Q66" s="965"/>
      <c r="R66" s="965"/>
      <c r="S66" s="1048"/>
      <c r="T66" s="927"/>
      <c r="U66" s="1045"/>
      <c r="V66" s="965"/>
      <c r="W66" s="965"/>
      <c r="X66" s="965"/>
      <c r="Y66" s="1048"/>
      <c r="Z66" s="927"/>
      <c r="AA66" s="1045"/>
      <c r="AB66" s="965"/>
      <c r="AC66" s="965"/>
      <c r="AD66" s="965"/>
      <c r="AE66" s="1048"/>
    </row>
    <row r="67" spans="2:31" ht="20.100000000000001" customHeight="1" x14ac:dyDescent="0.25">
      <c r="C67" s="972" t="s">
        <v>50</v>
      </c>
      <c r="D67" s="973"/>
      <c r="E67" s="973"/>
      <c r="F67" s="973"/>
      <c r="G67" s="974"/>
      <c r="H67" s="927"/>
      <c r="I67" s="287"/>
      <c r="J67" s="691">
        <v>428</v>
      </c>
      <c r="K67" s="691">
        <v>438</v>
      </c>
      <c r="L67" s="691">
        <v>508</v>
      </c>
      <c r="M67" s="692">
        <v>561</v>
      </c>
      <c r="N67" s="927"/>
      <c r="O67" s="677"/>
      <c r="P67" s="678">
        <f>P60/5.796</f>
        <v>535</v>
      </c>
      <c r="Q67" s="678">
        <f>Q60/5.796</f>
        <v>547.5</v>
      </c>
      <c r="R67" s="678">
        <f>R60/5.796</f>
        <v>635</v>
      </c>
      <c r="S67" s="679">
        <f>S60/5.796</f>
        <v>701.25</v>
      </c>
      <c r="T67" s="927"/>
      <c r="U67" s="677"/>
      <c r="V67" s="678">
        <f>V60/5.796</f>
        <v>492.2</v>
      </c>
      <c r="W67" s="678">
        <f>W60/5.796</f>
        <v>503.7</v>
      </c>
      <c r="X67" s="678">
        <f>X60/5.796</f>
        <v>584.19999999999993</v>
      </c>
      <c r="Y67" s="679">
        <f>Y60/5.796</f>
        <v>645.14999999999986</v>
      </c>
      <c r="Z67" s="927"/>
      <c r="AA67" s="677"/>
      <c r="AB67" s="678">
        <f>AB60/5.796</f>
        <v>470.8</v>
      </c>
      <c r="AC67" s="678">
        <f>AC60/5.796</f>
        <v>481.80000000000007</v>
      </c>
      <c r="AD67" s="678">
        <f>AD60/5.796</f>
        <v>558.80000000000007</v>
      </c>
      <c r="AE67" s="679">
        <f>AE60/5.796</f>
        <v>617.1</v>
      </c>
    </row>
    <row r="68" spans="2:31" ht="20.100000000000001" customHeight="1" thickBot="1" x14ac:dyDescent="0.3">
      <c r="B68" s="73"/>
      <c r="C68" s="1001" t="s">
        <v>414</v>
      </c>
      <c r="D68" s="1002"/>
      <c r="E68" s="1002"/>
      <c r="F68" s="1002"/>
      <c r="G68" s="1003"/>
      <c r="H68" s="74"/>
      <c r="I68" s="288"/>
      <c r="J68" s="289"/>
      <c r="K68" s="289"/>
      <c r="L68" s="289"/>
      <c r="M68" s="290"/>
      <c r="N68" s="74"/>
      <c r="O68" s="288"/>
      <c r="P68" s="289"/>
      <c r="Q68" s="289"/>
      <c r="R68" s="289"/>
      <c r="S68" s="290"/>
      <c r="T68" s="74"/>
      <c r="U68" s="680"/>
      <c r="V68" s="681"/>
      <c r="W68" s="681"/>
      <c r="X68" s="681"/>
      <c r="Y68" s="682"/>
      <c r="Z68" s="74"/>
      <c r="AA68" s="680"/>
      <c r="AB68" s="681"/>
      <c r="AC68" s="681"/>
      <c r="AD68" s="681"/>
      <c r="AE68" s="682"/>
    </row>
    <row r="69" spans="2:31" ht="30" customHeight="1" thickTop="1" thickBot="1" x14ac:dyDescent="0.3">
      <c r="B69" s="879" t="s">
        <v>137</v>
      </c>
      <c r="C69" s="996"/>
      <c r="D69" s="996"/>
      <c r="E69" s="996"/>
      <c r="F69" s="996"/>
      <c r="G69" s="996"/>
      <c r="H69" s="997"/>
      <c r="I69" s="996"/>
      <c r="J69" s="996"/>
      <c r="K69" s="996"/>
      <c r="L69" s="996"/>
      <c r="M69" s="996"/>
      <c r="N69" s="997"/>
      <c r="O69" s="996"/>
      <c r="P69" s="996"/>
      <c r="Q69" s="996"/>
      <c r="R69" s="996"/>
      <c r="S69" s="996"/>
      <c r="T69" s="996"/>
      <c r="U69" s="996"/>
      <c r="V69" s="996"/>
      <c r="W69" s="996"/>
      <c r="X69" s="996"/>
      <c r="Y69" s="996"/>
      <c r="Z69" s="997"/>
      <c r="AA69" s="997"/>
      <c r="AB69" s="997"/>
      <c r="AC69" s="997"/>
      <c r="AD69" s="997"/>
      <c r="AE69" s="997"/>
    </row>
    <row r="70" spans="2:31" ht="20.100000000000001" customHeight="1" thickTop="1" thickBot="1" x14ac:dyDescent="0.3">
      <c r="B70" s="26">
        <v>1</v>
      </c>
      <c r="C70" s="67"/>
      <c r="D70" s="93" t="s">
        <v>98</v>
      </c>
      <c r="E70" s="93" t="s">
        <v>1503</v>
      </c>
      <c r="F70" s="94" t="s">
        <v>78</v>
      </c>
      <c r="G70" s="99" t="s">
        <v>99</v>
      </c>
      <c r="H70" s="100"/>
      <c r="I70" s="1016">
        <v>4295</v>
      </c>
      <c r="J70" s="991">
        <f>J108*5.796*(1+35%)</f>
        <v>3771.4572000000003</v>
      </c>
      <c r="K70" s="991">
        <f>K108*5.796*(1+25%)</f>
        <v>3550.05</v>
      </c>
      <c r="L70" s="991">
        <f>L108*5.96*(1+35%)</f>
        <v>4505.76</v>
      </c>
      <c r="M70" s="1012">
        <f>M108*5.796*(1+35%)</f>
        <v>4804.3044000000009</v>
      </c>
      <c r="N70" s="100"/>
      <c r="O70" s="1016">
        <v>3980</v>
      </c>
      <c r="P70" s="1004">
        <f>J108*5.796*(1+25%)</f>
        <v>3492.09</v>
      </c>
      <c r="Q70" s="1004">
        <f>K108*5.796*(1+25%)</f>
        <v>3550.05</v>
      </c>
      <c r="R70" s="991">
        <f>L108*5.796*(1+15%)</f>
        <v>3732.6239999999998</v>
      </c>
      <c r="S70" s="1012">
        <f>M108*5.796*(1+25%)</f>
        <v>4448.43</v>
      </c>
      <c r="T70" s="100"/>
      <c r="U70" s="990">
        <v>3660</v>
      </c>
      <c r="V70" s="1007">
        <f>J108*5.796*(1+15%)</f>
        <v>3212.7228</v>
      </c>
      <c r="W70" s="1004">
        <f>K108*5.796*(1+15%)</f>
        <v>3266.0459999999998</v>
      </c>
      <c r="X70" s="991">
        <f>L108*5.796*(1+15%)</f>
        <v>3732.6239999999998</v>
      </c>
      <c r="Y70" s="1012">
        <f>M108*5.796*(1+15%)</f>
        <v>4092.5555999999997</v>
      </c>
      <c r="Z70" s="100"/>
      <c r="AA70" s="1016">
        <v>3500</v>
      </c>
      <c r="AB70" s="991">
        <f>J108*5.796*(1+10%)</f>
        <v>3073.0392000000002</v>
      </c>
      <c r="AC70" s="991">
        <f>K108*5.796*(1+10%)</f>
        <v>3124.0440000000003</v>
      </c>
      <c r="AD70" s="991">
        <f>L108*5.796*(1+10%)</f>
        <v>3570.3360000000007</v>
      </c>
      <c r="AE70" s="1012">
        <f>M108*5.796*(1+10%)</f>
        <v>3914.6184000000003</v>
      </c>
    </row>
    <row r="71" spans="2:31" ht="20.100000000000001" customHeight="1" thickTop="1" thickBot="1" x14ac:dyDescent="0.3">
      <c r="B71" s="31">
        <v>2</v>
      </c>
      <c r="C71" s="70"/>
      <c r="D71" s="96" t="s">
        <v>100</v>
      </c>
      <c r="E71" s="96" t="s">
        <v>1491</v>
      </c>
      <c r="F71" s="97" t="s">
        <v>78</v>
      </c>
      <c r="G71" s="101" t="s">
        <v>101</v>
      </c>
      <c r="H71" s="102"/>
      <c r="I71" s="1017"/>
      <c r="J71" s="964"/>
      <c r="K71" s="964"/>
      <c r="L71" s="964"/>
      <c r="M71" s="1013"/>
      <c r="N71" s="102"/>
      <c r="O71" s="1017"/>
      <c r="P71" s="1005"/>
      <c r="Q71" s="1005"/>
      <c r="R71" s="964"/>
      <c r="S71" s="1013"/>
      <c r="T71" s="102"/>
      <c r="U71" s="961"/>
      <c r="V71" s="1025"/>
      <c r="W71" s="1005"/>
      <c r="X71" s="964"/>
      <c r="Y71" s="1013"/>
      <c r="Z71" s="102"/>
      <c r="AA71" s="1017"/>
      <c r="AB71" s="964"/>
      <c r="AC71" s="964"/>
      <c r="AD71" s="964"/>
      <c r="AE71" s="1013"/>
    </row>
    <row r="72" spans="2:31" ht="20.100000000000001" customHeight="1" thickTop="1" thickBot="1" x14ac:dyDescent="0.3">
      <c r="B72" s="31">
        <v>3</v>
      </c>
      <c r="C72" s="70"/>
      <c r="D72" s="96" t="s">
        <v>102</v>
      </c>
      <c r="E72" s="96"/>
      <c r="F72" s="97" t="s">
        <v>78</v>
      </c>
      <c r="G72" s="101" t="s">
        <v>103</v>
      </c>
      <c r="H72" s="84"/>
      <c r="I72" s="1017"/>
      <c r="J72" s="964"/>
      <c r="K72" s="964"/>
      <c r="L72" s="964"/>
      <c r="M72" s="1013"/>
      <c r="N72" s="84"/>
      <c r="O72" s="1017"/>
      <c r="P72" s="1005"/>
      <c r="Q72" s="1005"/>
      <c r="R72" s="964"/>
      <c r="S72" s="1013"/>
      <c r="T72" s="84"/>
      <c r="U72" s="961"/>
      <c r="V72" s="1025"/>
      <c r="W72" s="1005"/>
      <c r="X72" s="964"/>
      <c r="Y72" s="1013"/>
      <c r="Z72" s="84"/>
      <c r="AA72" s="1017"/>
      <c r="AB72" s="964"/>
      <c r="AC72" s="964"/>
      <c r="AD72" s="964"/>
      <c r="AE72" s="1013"/>
    </row>
    <row r="73" spans="2:31" ht="20.100000000000001" customHeight="1" thickTop="1" x14ac:dyDescent="0.25">
      <c r="B73" s="31">
        <v>4</v>
      </c>
      <c r="C73" s="254"/>
      <c r="D73" s="255" t="s">
        <v>104</v>
      </c>
      <c r="E73" s="255" t="s">
        <v>1492</v>
      </c>
      <c r="F73" s="256" t="s">
        <v>78</v>
      </c>
      <c r="G73" s="257" t="s">
        <v>105</v>
      </c>
      <c r="H73" s="100"/>
      <c r="I73" s="1017"/>
      <c r="J73" s="964"/>
      <c r="K73" s="964"/>
      <c r="L73" s="964"/>
      <c r="M73" s="1013"/>
      <c r="N73" s="100"/>
      <c r="O73" s="1017"/>
      <c r="P73" s="1005"/>
      <c r="Q73" s="1005"/>
      <c r="R73" s="964"/>
      <c r="S73" s="1013"/>
      <c r="T73" s="100"/>
      <c r="U73" s="961"/>
      <c r="V73" s="1025"/>
      <c r="W73" s="1005"/>
      <c r="X73" s="964"/>
      <c r="Y73" s="1013"/>
      <c r="Z73" s="100"/>
      <c r="AA73" s="1017"/>
      <c r="AB73" s="964"/>
      <c r="AC73" s="964"/>
      <c r="AD73" s="964"/>
      <c r="AE73" s="1013"/>
    </row>
    <row r="74" spans="2:31" ht="20.100000000000001" customHeight="1" thickBot="1" x14ac:dyDescent="0.3">
      <c r="B74" s="550">
        <v>5</v>
      </c>
      <c r="C74" s="70"/>
      <c r="D74" s="96" t="s">
        <v>82</v>
      </c>
      <c r="E74" s="96" t="s">
        <v>1514</v>
      </c>
      <c r="F74" s="97" t="s">
        <v>89</v>
      </c>
      <c r="G74" s="98" t="s">
        <v>91</v>
      </c>
      <c r="H74" s="84"/>
      <c r="I74" s="1017"/>
      <c r="J74" s="964"/>
      <c r="K74" s="964"/>
      <c r="L74" s="964"/>
      <c r="M74" s="1013"/>
      <c r="N74" s="84"/>
      <c r="O74" s="1017"/>
      <c r="P74" s="1005"/>
      <c r="Q74" s="1005"/>
      <c r="R74" s="964"/>
      <c r="S74" s="1013"/>
      <c r="T74" s="84"/>
      <c r="U74" s="961"/>
      <c r="V74" s="1025"/>
      <c r="W74" s="1005"/>
      <c r="X74" s="964"/>
      <c r="Y74" s="1013"/>
      <c r="Z74" s="84"/>
      <c r="AA74" s="1017"/>
      <c r="AB74" s="964"/>
      <c r="AC74" s="964"/>
      <c r="AD74" s="964"/>
      <c r="AE74" s="1013"/>
    </row>
    <row r="75" spans="2:31" ht="20.100000000000001" customHeight="1" thickTop="1" thickBot="1" x14ac:dyDescent="0.3">
      <c r="B75" s="31">
        <v>6</v>
      </c>
      <c r="C75" s="70"/>
      <c r="D75" s="96" t="s">
        <v>83</v>
      </c>
      <c r="E75" s="96" t="s">
        <v>1515</v>
      </c>
      <c r="F75" s="97" t="s">
        <v>89</v>
      </c>
      <c r="G75" s="98" t="s">
        <v>92</v>
      </c>
      <c r="H75" s="100"/>
      <c r="I75" s="1017"/>
      <c r="J75" s="964"/>
      <c r="K75" s="964"/>
      <c r="L75" s="964"/>
      <c r="M75" s="1013"/>
      <c r="N75" s="100"/>
      <c r="O75" s="1017"/>
      <c r="P75" s="1005"/>
      <c r="Q75" s="1005"/>
      <c r="R75" s="964"/>
      <c r="S75" s="1013"/>
      <c r="T75" s="100"/>
      <c r="U75" s="961"/>
      <c r="V75" s="1025"/>
      <c r="W75" s="1005"/>
      <c r="X75" s="964"/>
      <c r="Y75" s="1013"/>
      <c r="Z75" s="100"/>
      <c r="AA75" s="1017"/>
      <c r="AB75" s="964"/>
      <c r="AC75" s="964"/>
      <c r="AD75" s="964"/>
      <c r="AE75" s="1013"/>
    </row>
    <row r="76" spans="2:31" ht="20.100000000000001" customHeight="1" thickTop="1" thickBot="1" x14ac:dyDescent="0.3">
      <c r="B76" s="31">
        <v>7</v>
      </c>
      <c r="C76" s="250"/>
      <c r="D76" s="251" t="s">
        <v>138</v>
      </c>
      <c r="E76" s="251" t="s">
        <v>1493</v>
      </c>
      <c r="F76" s="252" t="s">
        <v>89</v>
      </c>
      <c r="G76" s="253" t="s">
        <v>139</v>
      </c>
      <c r="H76" s="102"/>
      <c r="I76" s="1017"/>
      <c r="J76" s="964"/>
      <c r="K76" s="964"/>
      <c r="L76" s="964"/>
      <c r="M76" s="1013"/>
      <c r="N76" s="102"/>
      <c r="O76" s="1017"/>
      <c r="P76" s="1005"/>
      <c r="Q76" s="1005"/>
      <c r="R76" s="964"/>
      <c r="S76" s="1013"/>
      <c r="T76" s="102"/>
      <c r="U76" s="961"/>
      <c r="V76" s="1025"/>
      <c r="W76" s="1005"/>
      <c r="X76" s="964"/>
      <c r="Y76" s="1013"/>
      <c r="Z76" s="102"/>
      <c r="AA76" s="1017"/>
      <c r="AB76" s="964"/>
      <c r="AC76" s="964"/>
      <c r="AD76" s="964"/>
      <c r="AE76" s="1013"/>
    </row>
    <row r="77" spans="2:31" ht="20.100000000000001" customHeight="1" thickTop="1" thickBot="1" x14ac:dyDescent="0.3">
      <c r="B77" s="31">
        <v>9</v>
      </c>
      <c r="C77" s="70"/>
      <c r="D77" s="96" t="s">
        <v>142</v>
      </c>
      <c r="E77" s="96" t="s">
        <v>1490</v>
      </c>
      <c r="F77" s="97" t="s">
        <v>89</v>
      </c>
      <c r="G77" s="101" t="s">
        <v>143</v>
      </c>
      <c r="H77" s="102"/>
      <c r="I77" s="1017"/>
      <c r="J77" s="964"/>
      <c r="K77" s="964"/>
      <c r="L77" s="964"/>
      <c r="M77" s="1013"/>
      <c r="N77" s="102"/>
      <c r="O77" s="1017"/>
      <c r="P77" s="1005"/>
      <c r="Q77" s="1005"/>
      <c r="R77" s="964"/>
      <c r="S77" s="1013"/>
      <c r="T77" s="102"/>
      <c r="U77" s="961"/>
      <c r="V77" s="1025"/>
      <c r="W77" s="1005"/>
      <c r="X77" s="964"/>
      <c r="Y77" s="1013"/>
      <c r="Z77" s="102"/>
      <c r="AA77" s="1017"/>
      <c r="AB77" s="964"/>
      <c r="AC77" s="964"/>
      <c r="AD77" s="964"/>
      <c r="AE77" s="1013"/>
    </row>
    <row r="78" spans="2:31" ht="20.100000000000001" customHeight="1" thickTop="1" thickBot="1" x14ac:dyDescent="0.3">
      <c r="B78" s="31">
        <v>12</v>
      </c>
      <c r="C78" s="70"/>
      <c r="D78" s="96" t="s">
        <v>114</v>
      </c>
      <c r="E78" s="96"/>
      <c r="F78" s="97" t="s">
        <v>43</v>
      </c>
      <c r="G78" s="101" t="s">
        <v>115</v>
      </c>
      <c r="H78" s="100"/>
      <c r="I78" s="1017"/>
      <c r="J78" s="964"/>
      <c r="K78" s="964"/>
      <c r="L78" s="964"/>
      <c r="M78" s="1013"/>
      <c r="N78" s="100"/>
      <c r="O78" s="1017"/>
      <c r="P78" s="1005"/>
      <c r="Q78" s="1005"/>
      <c r="R78" s="964"/>
      <c r="S78" s="1013"/>
      <c r="T78" s="100"/>
      <c r="U78" s="961"/>
      <c r="V78" s="1025"/>
      <c r="W78" s="1005"/>
      <c r="X78" s="964"/>
      <c r="Y78" s="1013"/>
      <c r="Z78" s="100"/>
      <c r="AA78" s="1017"/>
      <c r="AB78" s="964"/>
      <c r="AC78" s="964"/>
      <c r="AD78" s="964"/>
      <c r="AE78" s="1013"/>
    </row>
    <row r="79" spans="2:31" ht="20.100000000000001" customHeight="1" thickTop="1" thickBot="1" x14ac:dyDescent="0.3">
      <c r="B79" s="31">
        <v>14</v>
      </c>
      <c r="C79" s="70"/>
      <c r="D79" s="96" t="s">
        <v>963</v>
      </c>
      <c r="E79" s="96" t="s">
        <v>1507</v>
      </c>
      <c r="F79" s="97" t="s">
        <v>89</v>
      </c>
      <c r="G79" s="101" t="s">
        <v>952</v>
      </c>
      <c r="H79" s="102"/>
      <c r="I79" s="1017"/>
      <c r="J79" s="964"/>
      <c r="K79" s="964"/>
      <c r="L79" s="964"/>
      <c r="M79" s="1013"/>
      <c r="N79" s="102"/>
      <c r="O79" s="1017"/>
      <c r="P79" s="1005"/>
      <c r="Q79" s="1005"/>
      <c r="R79" s="964"/>
      <c r="S79" s="1013"/>
      <c r="T79" s="102"/>
      <c r="U79" s="961"/>
      <c r="V79" s="1025"/>
      <c r="W79" s="1005"/>
      <c r="X79" s="964"/>
      <c r="Y79" s="1013"/>
      <c r="Z79" s="102"/>
      <c r="AA79" s="1017"/>
      <c r="AB79" s="964"/>
      <c r="AC79" s="964"/>
      <c r="AD79" s="964"/>
      <c r="AE79" s="1013"/>
    </row>
    <row r="80" spans="2:31" ht="20.100000000000001" customHeight="1" thickTop="1" thickBot="1" x14ac:dyDescent="0.3">
      <c r="B80" s="31">
        <v>16</v>
      </c>
      <c r="C80" s="70"/>
      <c r="D80" s="110" t="s">
        <v>146</v>
      </c>
      <c r="E80" s="110" t="s">
        <v>1500</v>
      </c>
      <c r="F80" s="111" t="s">
        <v>78</v>
      </c>
      <c r="G80" s="112" t="s">
        <v>147</v>
      </c>
      <c r="H80" s="102"/>
      <c r="I80" s="1017"/>
      <c r="J80" s="964"/>
      <c r="K80" s="964"/>
      <c r="L80" s="964"/>
      <c r="M80" s="1013"/>
      <c r="N80" s="102"/>
      <c r="O80" s="1017"/>
      <c r="P80" s="1005"/>
      <c r="Q80" s="1005"/>
      <c r="R80" s="964"/>
      <c r="S80" s="1013"/>
      <c r="T80" s="102"/>
      <c r="U80" s="961"/>
      <c r="V80" s="1025"/>
      <c r="W80" s="1005"/>
      <c r="X80" s="964"/>
      <c r="Y80" s="1013"/>
      <c r="Z80" s="102"/>
      <c r="AA80" s="1017"/>
      <c r="AB80" s="964"/>
      <c r="AC80" s="964"/>
      <c r="AD80" s="964"/>
      <c r="AE80" s="1013"/>
    </row>
    <row r="81" spans="2:31" ht="20.100000000000001" customHeight="1" thickTop="1" thickBot="1" x14ac:dyDescent="0.3">
      <c r="B81" s="31">
        <v>17</v>
      </c>
      <c r="C81" s="70"/>
      <c r="D81" s="110" t="s">
        <v>148</v>
      </c>
      <c r="E81" s="110"/>
      <c r="F81" s="111" t="s">
        <v>89</v>
      </c>
      <c r="G81" s="112" t="s">
        <v>149</v>
      </c>
      <c r="H81" s="102"/>
      <c r="I81" s="1017"/>
      <c r="J81" s="964"/>
      <c r="K81" s="964"/>
      <c r="L81" s="964"/>
      <c r="M81" s="1013"/>
      <c r="N81" s="102"/>
      <c r="O81" s="1017"/>
      <c r="P81" s="1005"/>
      <c r="Q81" s="1005"/>
      <c r="R81" s="964"/>
      <c r="S81" s="1013"/>
      <c r="T81" s="102"/>
      <c r="U81" s="961"/>
      <c r="V81" s="1025"/>
      <c r="W81" s="1005"/>
      <c r="X81" s="964"/>
      <c r="Y81" s="1013"/>
      <c r="Z81" s="102"/>
      <c r="AA81" s="1017"/>
      <c r="AB81" s="964"/>
      <c r="AC81" s="964"/>
      <c r="AD81" s="964"/>
      <c r="AE81" s="1013"/>
    </row>
    <row r="82" spans="2:31" ht="20.100000000000001" customHeight="1" thickTop="1" thickBot="1" x14ac:dyDescent="0.3">
      <c r="B82" s="31">
        <v>18</v>
      </c>
      <c r="C82" s="70"/>
      <c r="D82" s="96" t="s">
        <v>150</v>
      </c>
      <c r="E82" s="96" t="s">
        <v>1513</v>
      </c>
      <c r="F82" s="97" t="s">
        <v>89</v>
      </c>
      <c r="G82" s="101" t="s">
        <v>151</v>
      </c>
      <c r="H82" s="102"/>
      <c r="I82" s="1017"/>
      <c r="J82" s="964"/>
      <c r="K82" s="964"/>
      <c r="L82" s="964"/>
      <c r="M82" s="1013"/>
      <c r="N82" s="102"/>
      <c r="O82" s="1017"/>
      <c r="P82" s="1005"/>
      <c r="Q82" s="1005"/>
      <c r="R82" s="964"/>
      <c r="S82" s="1013"/>
      <c r="T82" s="102"/>
      <c r="U82" s="961"/>
      <c r="V82" s="1025"/>
      <c r="W82" s="1005"/>
      <c r="X82" s="964"/>
      <c r="Y82" s="1013"/>
      <c r="Z82" s="102"/>
      <c r="AA82" s="1017"/>
      <c r="AB82" s="964"/>
      <c r="AC82" s="964"/>
      <c r="AD82" s="964"/>
      <c r="AE82" s="1013"/>
    </row>
    <row r="83" spans="2:31" ht="20.100000000000001" customHeight="1" thickTop="1" thickBot="1" x14ac:dyDescent="0.3">
      <c r="B83" s="31">
        <v>19</v>
      </c>
      <c r="C83" s="70"/>
      <c r="D83" s="110" t="s">
        <v>152</v>
      </c>
      <c r="E83" s="110"/>
      <c r="F83" s="111" t="s">
        <v>78</v>
      </c>
      <c r="G83" s="112" t="s">
        <v>153</v>
      </c>
      <c r="H83" s="102"/>
      <c r="I83" s="1017"/>
      <c r="J83" s="964"/>
      <c r="K83" s="964"/>
      <c r="L83" s="964"/>
      <c r="M83" s="1013"/>
      <c r="N83" s="102"/>
      <c r="O83" s="1017"/>
      <c r="P83" s="1005"/>
      <c r="Q83" s="1005"/>
      <c r="R83" s="964"/>
      <c r="S83" s="1013"/>
      <c r="T83" s="102"/>
      <c r="U83" s="961"/>
      <c r="V83" s="1025"/>
      <c r="W83" s="1005"/>
      <c r="X83" s="964"/>
      <c r="Y83" s="1013"/>
      <c r="Z83" s="102"/>
      <c r="AA83" s="1017"/>
      <c r="AB83" s="964"/>
      <c r="AC83" s="964"/>
      <c r="AD83" s="964"/>
      <c r="AE83" s="1013"/>
    </row>
    <row r="84" spans="2:31" ht="20.100000000000001" customHeight="1" thickTop="1" thickBot="1" x14ac:dyDescent="0.3">
      <c r="B84" s="31">
        <v>20</v>
      </c>
      <c r="C84" s="70"/>
      <c r="D84" s="96" t="s">
        <v>154</v>
      </c>
      <c r="E84" s="96" t="s">
        <v>1497</v>
      </c>
      <c r="F84" s="97" t="s">
        <v>78</v>
      </c>
      <c r="G84" s="101" t="s">
        <v>155</v>
      </c>
      <c r="H84" s="102"/>
      <c r="I84" s="1017"/>
      <c r="J84" s="964"/>
      <c r="K84" s="964"/>
      <c r="L84" s="964"/>
      <c r="M84" s="1013"/>
      <c r="N84" s="102"/>
      <c r="O84" s="1017"/>
      <c r="P84" s="1005"/>
      <c r="Q84" s="1005"/>
      <c r="R84" s="964"/>
      <c r="S84" s="1013"/>
      <c r="T84" s="102"/>
      <c r="U84" s="961"/>
      <c r="V84" s="1025"/>
      <c r="W84" s="1005"/>
      <c r="X84" s="964"/>
      <c r="Y84" s="1013"/>
      <c r="Z84" s="102"/>
      <c r="AA84" s="1017"/>
      <c r="AB84" s="964"/>
      <c r="AC84" s="964"/>
      <c r="AD84" s="964"/>
      <c r="AE84" s="1013"/>
    </row>
    <row r="85" spans="2:31" ht="20.100000000000001" customHeight="1" thickTop="1" thickBot="1" x14ac:dyDescent="0.3">
      <c r="B85" s="31">
        <v>21</v>
      </c>
      <c r="C85" s="70"/>
      <c r="D85" s="96" t="s">
        <v>950</v>
      </c>
      <c r="E85" s="96"/>
      <c r="F85" s="97" t="s">
        <v>78</v>
      </c>
      <c r="G85" s="101" t="s">
        <v>951</v>
      </c>
      <c r="H85" s="100"/>
      <c r="I85" s="1017"/>
      <c r="J85" s="964"/>
      <c r="K85" s="964"/>
      <c r="L85" s="964"/>
      <c r="M85" s="1013"/>
      <c r="N85" s="100"/>
      <c r="O85" s="1017"/>
      <c r="P85" s="1005"/>
      <c r="Q85" s="1005"/>
      <c r="R85" s="964"/>
      <c r="S85" s="1013"/>
      <c r="T85" s="100"/>
      <c r="U85" s="961"/>
      <c r="V85" s="1025"/>
      <c r="W85" s="1005"/>
      <c r="X85" s="964"/>
      <c r="Y85" s="1013"/>
      <c r="Z85" s="100"/>
      <c r="AA85" s="1017"/>
      <c r="AB85" s="964"/>
      <c r="AC85" s="964"/>
      <c r="AD85" s="964"/>
      <c r="AE85" s="1013"/>
    </row>
    <row r="86" spans="2:31" ht="20.100000000000001" customHeight="1" thickTop="1" thickBot="1" x14ac:dyDescent="0.3">
      <c r="B86" s="31"/>
      <c r="C86" s="70"/>
      <c r="D86" s="96" t="s">
        <v>160</v>
      </c>
      <c r="E86" s="96"/>
      <c r="F86" s="97" t="s">
        <v>78</v>
      </c>
      <c r="G86" s="101" t="s">
        <v>161</v>
      </c>
      <c r="H86" s="100"/>
      <c r="I86" s="1017"/>
      <c r="J86" s="964"/>
      <c r="K86" s="964"/>
      <c r="L86" s="964"/>
      <c r="M86" s="1013"/>
      <c r="N86" s="100"/>
      <c r="O86" s="1017"/>
      <c r="P86" s="1005"/>
      <c r="Q86" s="1005"/>
      <c r="R86" s="964"/>
      <c r="S86" s="1013"/>
      <c r="T86" s="100"/>
      <c r="U86" s="961"/>
      <c r="V86" s="1025"/>
      <c r="W86" s="1005"/>
      <c r="X86" s="964"/>
      <c r="Y86" s="1013"/>
      <c r="Z86" s="100"/>
      <c r="AA86" s="1017"/>
      <c r="AB86" s="964"/>
      <c r="AC86" s="964"/>
      <c r="AD86" s="964"/>
      <c r="AE86" s="1013"/>
    </row>
    <row r="87" spans="2:31" ht="20.100000000000001" customHeight="1" thickTop="1" thickBot="1" x14ac:dyDescent="0.3">
      <c r="B87" s="31">
        <v>25</v>
      </c>
      <c r="C87" s="70"/>
      <c r="D87" s="110" t="s">
        <v>162</v>
      </c>
      <c r="E87" s="110"/>
      <c r="F87" s="111" t="s">
        <v>78</v>
      </c>
      <c r="G87" s="112" t="s">
        <v>163</v>
      </c>
      <c r="H87" s="102"/>
      <c r="I87" s="1017"/>
      <c r="J87" s="964"/>
      <c r="K87" s="964"/>
      <c r="L87" s="964"/>
      <c r="M87" s="1013"/>
      <c r="N87" s="102"/>
      <c r="O87" s="1017"/>
      <c r="P87" s="1005"/>
      <c r="Q87" s="1005"/>
      <c r="R87" s="964"/>
      <c r="S87" s="1013"/>
      <c r="T87" s="102"/>
      <c r="U87" s="961"/>
      <c r="V87" s="1025"/>
      <c r="W87" s="1005"/>
      <c r="X87" s="964"/>
      <c r="Y87" s="1013"/>
      <c r="Z87" s="102"/>
      <c r="AA87" s="1017"/>
      <c r="AB87" s="964"/>
      <c r="AC87" s="964"/>
      <c r="AD87" s="964"/>
      <c r="AE87" s="1013"/>
    </row>
    <row r="88" spans="2:31" ht="20.100000000000001" customHeight="1" thickTop="1" thickBot="1" x14ac:dyDescent="0.3">
      <c r="B88" s="31">
        <v>27</v>
      </c>
      <c r="C88" s="70"/>
      <c r="D88" s="96" t="s">
        <v>128</v>
      </c>
      <c r="E88" s="96"/>
      <c r="F88" s="97" t="s">
        <v>78</v>
      </c>
      <c r="G88" s="101" t="s">
        <v>129</v>
      </c>
      <c r="H88" s="102"/>
      <c r="I88" s="1017"/>
      <c r="J88" s="964"/>
      <c r="K88" s="964"/>
      <c r="L88" s="964"/>
      <c r="M88" s="1013"/>
      <c r="N88" s="102"/>
      <c r="O88" s="1017"/>
      <c r="P88" s="1005"/>
      <c r="Q88" s="1005"/>
      <c r="R88" s="964"/>
      <c r="S88" s="1013"/>
      <c r="T88" s="102"/>
      <c r="U88" s="961"/>
      <c r="V88" s="1025"/>
      <c r="W88" s="1005"/>
      <c r="X88" s="964"/>
      <c r="Y88" s="1013"/>
      <c r="Z88" s="102"/>
      <c r="AA88" s="1017"/>
      <c r="AB88" s="964"/>
      <c r="AC88" s="964"/>
      <c r="AD88" s="964"/>
      <c r="AE88" s="1013"/>
    </row>
    <row r="89" spans="2:31" ht="20.100000000000001" customHeight="1" thickTop="1" thickBot="1" x14ac:dyDescent="0.3">
      <c r="B89" s="550">
        <v>28</v>
      </c>
      <c r="C89" s="70"/>
      <c r="D89" s="96" t="s">
        <v>130</v>
      </c>
      <c r="E89" s="96"/>
      <c r="F89" s="97" t="s">
        <v>89</v>
      </c>
      <c r="G89" s="101" t="s">
        <v>131</v>
      </c>
      <c r="H89" s="102"/>
      <c r="I89" s="1017"/>
      <c r="J89" s="964"/>
      <c r="K89" s="964"/>
      <c r="L89" s="964"/>
      <c r="M89" s="1013"/>
      <c r="N89" s="102"/>
      <c r="O89" s="1017"/>
      <c r="P89" s="1005"/>
      <c r="Q89" s="1005"/>
      <c r="R89" s="964"/>
      <c r="S89" s="1013"/>
      <c r="T89" s="102"/>
      <c r="U89" s="961"/>
      <c r="V89" s="1025"/>
      <c r="W89" s="1005"/>
      <c r="X89" s="964"/>
      <c r="Y89" s="1013"/>
      <c r="Z89" s="102"/>
      <c r="AA89" s="1017"/>
      <c r="AB89" s="964"/>
      <c r="AC89" s="964"/>
      <c r="AD89" s="964"/>
      <c r="AE89" s="1013"/>
    </row>
    <row r="90" spans="2:31" ht="20.100000000000001" customHeight="1" thickTop="1" thickBot="1" x14ac:dyDescent="0.3">
      <c r="B90" s="31">
        <v>29</v>
      </c>
      <c r="C90" s="70"/>
      <c r="D90" s="96" t="s">
        <v>79</v>
      </c>
      <c r="E90" s="96"/>
      <c r="F90" s="97" t="s">
        <v>132</v>
      </c>
      <c r="G90" s="101" t="s">
        <v>861</v>
      </c>
      <c r="H90" s="102"/>
      <c r="I90" s="1017"/>
      <c r="J90" s="964"/>
      <c r="K90" s="964"/>
      <c r="L90" s="964"/>
      <c r="M90" s="1013"/>
      <c r="N90" s="102"/>
      <c r="O90" s="1017"/>
      <c r="P90" s="1005"/>
      <c r="Q90" s="1005"/>
      <c r="R90" s="964"/>
      <c r="S90" s="1013"/>
      <c r="T90" s="102"/>
      <c r="U90" s="961"/>
      <c r="V90" s="1025"/>
      <c r="W90" s="1005"/>
      <c r="X90" s="964"/>
      <c r="Y90" s="1013"/>
      <c r="Z90" s="102"/>
      <c r="AA90" s="1017"/>
      <c r="AB90" s="964"/>
      <c r="AC90" s="964"/>
      <c r="AD90" s="964"/>
      <c r="AE90" s="1013"/>
    </row>
    <row r="91" spans="2:31" ht="20.100000000000001" customHeight="1" thickTop="1" thickBot="1" x14ac:dyDescent="0.3">
      <c r="B91" s="31">
        <v>30</v>
      </c>
      <c r="C91" s="70"/>
      <c r="D91" s="96" t="s">
        <v>166</v>
      </c>
      <c r="E91" s="96" t="s">
        <v>1498</v>
      </c>
      <c r="F91" s="97" t="s">
        <v>78</v>
      </c>
      <c r="G91" s="101" t="s">
        <v>167</v>
      </c>
      <c r="H91" s="102"/>
      <c r="I91" s="1017"/>
      <c r="J91" s="964"/>
      <c r="K91" s="964"/>
      <c r="L91" s="964"/>
      <c r="M91" s="1013"/>
      <c r="N91" s="102"/>
      <c r="O91" s="1017"/>
      <c r="P91" s="1005"/>
      <c r="Q91" s="1005"/>
      <c r="R91" s="964"/>
      <c r="S91" s="1013"/>
      <c r="T91" s="102"/>
      <c r="U91" s="961"/>
      <c r="V91" s="1025"/>
      <c r="W91" s="1005"/>
      <c r="X91" s="964"/>
      <c r="Y91" s="1013"/>
      <c r="Z91" s="102"/>
      <c r="AA91" s="1017"/>
      <c r="AB91" s="964"/>
      <c r="AC91" s="964"/>
      <c r="AD91" s="964"/>
      <c r="AE91" s="1013"/>
    </row>
    <row r="92" spans="2:31" ht="20.100000000000001" customHeight="1" thickTop="1" thickBot="1" x14ac:dyDescent="0.3">
      <c r="B92" s="31">
        <v>32</v>
      </c>
      <c r="C92" s="70"/>
      <c r="D92" s="96" t="s">
        <v>168</v>
      </c>
      <c r="E92" s="96"/>
      <c r="F92" s="97" t="s">
        <v>78</v>
      </c>
      <c r="G92" s="101" t="s">
        <v>169</v>
      </c>
      <c r="H92" s="102"/>
      <c r="I92" s="1017"/>
      <c r="J92" s="964"/>
      <c r="K92" s="964"/>
      <c r="L92" s="964"/>
      <c r="M92" s="1013"/>
      <c r="N92" s="102"/>
      <c r="O92" s="1017"/>
      <c r="P92" s="1005"/>
      <c r="Q92" s="1005"/>
      <c r="R92" s="964"/>
      <c r="S92" s="1013"/>
      <c r="T92" s="102"/>
      <c r="U92" s="961"/>
      <c r="V92" s="1025"/>
      <c r="W92" s="1005"/>
      <c r="X92" s="964"/>
      <c r="Y92" s="1013"/>
      <c r="Z92" s="102"/>
      <c r="AA92" s="1017"/>
      <c r="AB92" s="964"/>
      <c r="AC92" s="964"/>
      <c r="AD92" s="964"/>
      <c r="AE92" s="1013"/>
    </row>
    <row r="93" spans="2:31" ht="20.100000000000001" customHeight="1" thickTop="1" thickBot="1" x14ac:dyDescent="0.3">
      <c r="B93" s="31">
        <v>33</v>
      </c>
      <c r="C93" s="103"/>
      <c r="D93" s="96" t="s">
        <v>170</v>
      </c>
      <c r="E93" s="96" t="s">
        <v>1489</v>
      </c>
      <c r="F93" s="97" t="s">
        <v>89</v>
      </c>
      <c r="G93" s="101" t="s">
        <v>171</v>
      </c>
      <c r="H93" s="102"/>
      <c r="I93" s="1017"/>
      <c r="J93" s="964"/>
      <c r="K93" s="964"/>
      <c r="L93" s="964"/>
      <c r="M93" s="1013"/>
      <c r="N93" s="102"/>
      <c r="O93" s="1017"/>
      <c r="P93" s="1005"/>
      <c r="Q93" s="1005"/>
      <c r="R93" s="964"/>
      <c r="S93" s="1013"/>
      <c r="T93" s="102"/>
      <c r="U93" s="961"/>
      <c r="V93" s="1025"/>
      <c r="W93" s="1005"/>
      <c r="X93" s="964"/>
      <c r="Y93" s="1013"/>
      <c r="Z93" s="102"/>
      <c r="AA93" s="1017"/>
      <c r="AB93" s="964"/>
      <c r="AC93" s="964"/>
      <c r="AD93" s="964"/>
      <c r="AE93" s="1013"/>
    </row>
    <row r="94" spans="2:31" ht="20.100000000000001" customHeight="1" thickTop="1" thickBot="1" x14ac:dyDescent="0.3">
      <c r="B94" s="31">
        <v>34</v>
      </c>
      <c r="C94" s="103"/>
      <c r="D94" s="110" t="s">
        <v>172</v>
      </c>
      <c r="E94" s="110" t="s">
        <v>1511</v>
      </c>
      <c r="F94" s="111" t="s">
        <v>89</v>
      </c>
      <c r="G94" s="112" t="s">
        <v>173</v>
      </c>
      <c r="H94" s="102"/>
      <c r="I94" s="1017"/>
      <c r="J94" s="964"/>
      <c r="K94" s="964"/>
      <c r="L94" s="964"/>
      <c r="M94" s="1013"/>
      <c r="N94" s="102"/>
      <c r="O94" s="1017"/>
      <c r="P94" s="1005"/>
      <c r="Q94" s="1005"/>
      <c r="R94" s="964"/>
      <c r="S94" s="1013"/>
      <c r="T94" s="102"/>
      <c r="U94" s="961"/>
      <c r="V94" s="1025"/>
      <c r="W94" s="1005"/>
      <c r="X94" s="964"/>
      <c r="Y94" s="1013"/>
      <c r="Z94" s="102"/>
      <c r="AA94" s="1017"/>
      <c r="AB94" s="964"/>
      <c r="AC94" s="964"/>
      <c r="AD94" s="964"/>
      <c r="AE94" s="1013"/>
    </row>
    <row r="95" spans="2:31" ht="20.100000000000001" customHeight="1" thickTop="1" thickBot="1" x14ac:dyDescent="0.3">
      <c r="B95" s="31">
        <v>35</v>
      </c>
      <c r="C95" s="103"/>
      <c r="D95" s="110" t="s">
        <v>174</v>
      </c>
      <c r="E95" s="110"/>
      <c r="F95" s="111" t="s">
        <v>89</v>
      </c>
      <c r="G95" s="112" t="s">
        <v>175</v>
      </c>
      <c r="H95" s="102"/>
      <c r="I95" s="1017"/>
      <c r="J95" s="964"/>
      <c r="K95" s="964"/>
      <c r="L95" s="964"/>
      <c r="M95" s="1013"/>
      <c r="N95" s="102"/>
      <c r="O95" s="1017"/>
      <c r="P95" s="1005"/>
      <c r="Q95" s="1005"/>
      <c r="R95" s="964"/>
      <c r="S95" s="1013"/>
      <c r="T95" s="102"/>
      <c r="U95" s="961"/>
      <c r="V95" s="1025"/>
      <c r="W95" s="1005"/>
      <c r="X95" s="964"/>
      <c r="Y95" s="1013"/>
      <c r="Z95" s="102"/>
      <c r="AA95" s="1017"/>
      <c r="AB95" s="964"/>
      <c r="AC95" s="964"/>
      <c r="AD95" s="964"/>
      <c r="AE95" s="1013"/>
    </row>
    <row r="96" spans="2:31" ht="20.100000000000001" customHeight="1" thickTop="1" thickBot="1" x14ac:dyDescent="0.3">
      <c r="B96" s="31">
        <v>36</v>
      </c>
      <c r="C96" s="70"/>
      <c r="D96" s="96" t="s">
        <v>872</v>
      </c>
      <c r="E96" s="96"/>
      <c r="F96" s="97" t="s">
        <v>89</v>
      </c>
      <c r="G96" s="101" t="s">
        <v>936</v>
      </c>
      <c r="H96" s="102"/>
      <c r="I96" s="1017"/>
      <c r="J96" s="964"/>
      <c r="K96" s="964"/>
      <c r="L96" s="964"/>
      <c r="M96" s="1013"/>
      <c r="N96" s="102"/>
      <c r="O96" s="1017"/>
      <c r="P96" s="1005"/>
      <c r="Q96" s="1005"/>
      <c r="R96" s="964"/>
      <c r="S96" s="1013"/>
      <c r="T96" s="102"/>
      <c r="U96" s="961"/>
      <c r="V96" s="1025"/>
      <c r="W96" s="1005"/>
      <c r="X96" s="964"/>
      <c r="Y96" s="1013"/>
      <c r="Z96" s="102"/>
      <c r="AA96" s="1017"/>
      <c r="AB96" s="964"/>
      <c r="AC96" s="964"/>
      <c r="AD96" s="964"/>
      <c r="AE96" s="1013"/>
    </row>
    <row r="97" spans="2:31" ht="20.100000000000001" customHeight="1" thickTop="1" x14ac:dyDescent="0.25">
      <c r="B97" s="31">
        <v>37</v>
      </c>
      <c r="C97" s="250"/>
      <c r="D97" s="251" t="s">
        <v>871</v>
      </c>
      <c r="E97" s="251"/>
      <c r="F97" s="252" t="s">
        <v>89</v>
      </c>
      <c r="G97" s="253" t="s">
        <v>937</v>
      </c>
      <c r="H97" s="100"/>
      <c r="I97" s="1017"/>
      <c r="J97" s="964"/>
      <c r="K97" s="964"/>
      <c r="L97" s="964"/>
      <c r="M97" s="1013"/>
      <c r="N97" s="100"/>
      <c r="O97" s="1017"/>
      <c r="P97" s="1005"/>
      <c r="Q97" s="1005"/>
      <c r="R97" s="964"/>
      <c r="S97" s="1013"/>
      <c r="T97" s="100"/>
      <c r="U97" s="961"/>
      <c r="V97" s="1025"/>
      <c r="W97" s="1005"/>
      <c r="X97" s="964"/>
      <c r="Y97" s="1013"/>
      <c r="Z97" s="100"/>
      <c r="AA97" s="1017"/>
      <c r="AB97" s="964"/>
      <c r="AC97" s="964"/>
      <c r="AD97" s="964"/>
      <c r="AE97" s="1013"/>
    </row>
    <row r="98" spans="2:31" ht="20.100000000000001" customHeight="1" thickBot="1" x14ac:dyDescent="0.3">
      <c r="B98" s="31">
        <v>38</v>
      </c>
      <c r="C98" s="70"/>
      <c r="D98" s="96" t="s">
        <v>873</v>
      </c>
      <c r="E98" s="96" t="s">
        <v>1508</v>
      </c>
      <c r="F98" s="97" t="s">
        <v>89</v>
      </c>
      <c r="G98" s="101" t="s">
        <v>935</v>
      </c>
      <c r="H98" s="84"/>
      <c r="I98" s="1017"/>
      <c r="J98" s="964"/>
      <c r="K98" s="964"/>
      <c r="L98" s="964"/>
      <c r="M98" s="1013"/>
      <c r="N98" s="84"/>
      <c r="O98" s="1017"/>
      <c r="P98" s="1005"/>
      <c r="Q98" s="1005"/>
      <c r="R98" s="964"/>
      <c r="S98" s="1013"/>
      <c r="T98" s="84"/>
      <c r="U98" s="961"/>
      <c r="V98" s="1025"/>
      <c r="W98" s="1005"/>
      <c r="X98" s="964"/>
      <c r="Y98" s="1013"/>
      <c r="Z98" s="84"/>
      <c r="AA98" s="1017"/>
      <c r="AB98" s="964"/>
      <c r="AC98" s="964"/>
      <c r="AD98" s="964"/>
      <c r="AE98" s="1013"/>
    </row>
    <row r="99" spans="2:31" ht="20.100000000000001" customHeight="1" thickTop="1" thickBot="1" x14ac:dyDescent="0.3">
      <c r="B99" s="31">
        <v>39</v>
      </c>
      <c r="C99" s="70"/>
      <c r="D99" s="96" t="s">
        <v>874</v>
      </c>
      <c r="E99" s="96" t="s">
        <v>1509</v>
      </c>
      <c r="F99" s="97" t="s">
        <v>89</v>
      </c>
      <c r="G99" s="101" t="s">
        <v>934</v>
      </c>
      <c r="H99" s="100"/>
      <c r="I99" s="1017"/>
      <c r="J99" s="964"/>
      <c r="K99" s="964"/>
      <c r="L99" s="964"/>
      <c r="M99" s="1013"/>
      <c r="N99" s="100"/>
      <c r="O99" s="1017"/>
      <c r="P99" s="1005"/>
      <c r="Q99" s="1005"/>
      <c r="R99" s="964"/>
      <c r="S99" s="1013"/>
      <c r="T99" s="100"/>
      <c r="U99" s="961"/>
      <c r="V99" s="1025"/>
      <c r="W99" s="1005"/>
      <c r="X99" s="964"/>
      <c r="Y99" s="1013"/>
      <c r="Z99" s="100"/>
      <c r="AA99" s="1017"/>
      <c r="AB99" s="964"/>
      <c r="AC99" s="964"/>
      <c r="AD99" s="964"/>
      <c r="AE99" s="1013"/>
    </row>
    <row r="100" spans="2:31" ht="20.100000000000001" customHeight="1" thickTop="1" thickBot="1" x14ac:dyDescent="0.3">
      <c r="B100" s="31">
        <v>40</v>
      </c>
      <c r="C100" s="70"/>
      <c r="D100" s="96" t="s">
        <v>875</v>
      </c>
      <c r="E100" s="96"/>
      <c r="F100" s="97" t="s">
        <v>89</v>
      </c>
      <c r="G100" s="101" t="s">
        <v>933</v>
      </c>
      <c r="H100" s="100"/>
      <c r="I100" s="1017"/>
      <c r="J100" s="964"/>
      <c r="K100" s="964"/>
      <c r="L100" s="964"/>
      <c r="M100" s="1013"/>
      <c r="N100" s="100"/>
      <c r="O100" s="1017"/>
      <c r="P100" s="1005"/>
      <c r="Q100" s="1005"/>
      <c r="R100" s="964"/>
      <c r="S100" s="1013"/>
      <c r="T100" s="100"/>
      <c r="U100" s="961"/>
      <c r="V100" s="1025"/>
      <c r="W100" s="1005"/>
      <c r="X100" s="964"/>
      <c r="Y100" s="1013"/>
      <c r="Z100" s="100"/>
      <c r="AA100" s="1017"/>
      <c r="AB100" s="964"/>
      <c r="AC100" s="964"/>
      <c r="AD100" s="964"/>
      <c r="AE100" s="1013"/>
    </row>
    <row r="101" spans="2:31" ht="20.100000000000001" customHeight="1" thickTop="1" thickBot="1" x14ac:dyDescent="0.3">
      <c r="B101" s="31">
        <v>41</v>
      </c>
      <c r="C101" s="70"/>
      <c r="D101" s="96" t="s">
        <v>876</v>
      </c>
      <c r="E101" s="96" t="s">
        <v>1510</v>
      </c>
      <c r="F101" s="97" t="s">
        <v>89</v>
      </c>
      <c r="G101" s="101" t="s">
        <v>932</v>
      </c>
      <c r="H101" s="100"/>
      <c r="I101" s="1017"/>
      <c r="J101" s="964"/>
      <c r="K101" s="964"/>
      <c r="L101" s="964"/>
      <c r="M101" s="1013"/>
      <c r="N101" s="100"/>
      <c r="O101" s="1017"/>
      <c r="P101" s="1005"/>
      <c r="Q101" s="1005"/>
      <c r="R101" s="964"/>
      <c r="S101" s="1013"/>
      <c r="T101" s="100"/>
      <c r="U101" s="961"/>
      <c r="V101" s="1025"/>
      <c r="W101" s="1005"/>
      <c r="X101" s="964"/>
      <c r="Y101" s="1013"/>
      <c r="Z101" s="100"/>
      <c r="AA101" s="1017"/>
      <c r="AB101" s="964"/>
      <c r="AC101" s="964"/>
      <c r="AD101" s="964"/>
      <c r="AE101" s="1013"/>
    </row>
    <row r="102" spans="2:31" ht="20.100000000000001" customHeight="1" thickTop="1" thickBot="1" x14ac:dyDescent="0.3">
      <c r="B102" s="31">
        <v>42</v>
      </c>
      <c r="C102" s="70"/>
      <c r="D102" s="96" t="s">
        <v>877</v>
      </c>
      <c r="E102" s="96"/>
      <c r="F102" s="97" t="s">
        <v>89</v>
      </c>
      <c r="G102" s="101" t="s">
        <v>931</v>
      </c>
      <c r="H102" s="100"/>
      <c r="I102" s="1017"/>
      <c r="J102" s="964"/>
      <c r="K102" s="964"/>
      <c r="L102" s="964"/>
      <c r="M102" s="1013"/>
      <c r="N102" s="100"/>
      <c r="O102" s="1017"/>
      <c r="P102" s="1005"/>
      <c r="Q102" s="1005"/>
      <c r="R102" s="964"/>
      <c r="S102" s="1013"/>
      <c r="T102" s="100"/>
      <c r="U102" s="961"/>
      <c r="V102" s="1025"/>
      <c r="W102" s="1005"/>
      <c r="X102" s="964"/>
      <c r="Y102" s="1013"/>
      <c r="Z102" s="100"/>
      <c r="AA102" s="1017"/>
      <c r="AB102" s="964"/>
      <c r="AC102" s="964"/>
      <c r="AD102" s="964"/>
      <c r="AE102" s="1013"/>
    </row>
    <row r="103" spans="2:31" ht="20.100000000000001" customHeight="1" thickTop="1" thickBot="1" x14ac:dyDescent="0.3">
      <c r="B103" s="31">
        <v>43</v>
      </c>
      <c r="C103" s="70"/>
      <c r="D103" s="96" t="s">
        <v>878</v>
      </c>
      <c r="E103" s="96" t="s">
        <v>1499</v>
      </c>
      <c r="F103" s="97" t="s">
        <v>89</v>
      </c>
      <c r="G103" s="101" t="s">
        <v>930</v>
      </c>
      <c r="H103" s="100"/>
      <c r="I103" s="1017"/>
      <c r="J103" s="964"/>
      <c r="K103" s="964"/>
      <c r="L103" s="964"/>
      <c r="M103" s="1013"/>
      <c r="N103" s="100"/>
      <c r="O103" s="1017"/>
      <c r="P103" s="1005"/>
      <c r="Q103" s="1005"/>
      <c r="R103" s="964"/>
      <c r="S103" s="1013"/>
      <c r="T103" s="100"/>
      <c r="U103" s="961"/>
      <c r="V103" s="1025"/>
      <c r="W103" s="1005"/>
      <c r="X103" s="964"/>
      <c r="Y103" s="1013"/>
      <c r="Z103" s="100"/>
      <c r="AA103" s="1017"/>
      <c r="AB103" s="964"/>
      <c r="AC103" s="964"/>
      <c r="AD103" s="964"/>
      <c r="AE103" s="1013"/>
    </row>
    <row r="104" spans="2:31" ht="20.100000000000001" customHeight="1" thickTop="1" thickBot="1" x14ac:dyDescent="0.3">
      <c r="B104" s="31">
        <v>44</v>
      </c>
      <c r="C104" s="70"/>
      <c r="D104" s="110" t="s">
        <v>879</v>
      </c>
      <c r="E104" s="110"/>
      <c r="F104" s="111" t="s">
        <v>89</v>
      </c>
      <c r="G104" s="112" t="s">
        <v>929</v>
      </c>
      <c r="H104" s="100"/>
      <c r="I104" s="1017"/>
      <c r="J104" s="964"/>
      <c r="K104" s="964"/>
      <c r="L104" s="964"/>
      <c r="M104" s="1013"/>
      <c r="N104" s="100"/>
      <c r="O104" s="1017"/>
      <c r="P104" s="1005"/>
      <c r="Q104" s="1005"/>
      <c r="R104" s="964"/>
      <c r="S104" s="1013"/>
      <c r="T104" s="100"/>
      <c r="U104" s="961"/>
      <c r="V104" s="1025"/>
      <c r="W104" s="1005"/>
      <c r="X104" s="964"/>
      <c r="Y104" s="1013"/>
      <c r="Z104" s="100"/>
      <c r="AA104" s="1017"/>
      <c r="AB104" s="964"/>
      <c r="AC104" s="964"/>
      <c r="AD104" s="964"/>
      <c r="AE104" s="1013"/>
    </row>
    <row r="105" spans="2:31" ht="20.100000000000001" customHeight="1" thickTop="1" x14ac:dyDescent="0.25">
      <c r="B105" s="31">
        <v>45</v>
      </c>
      <c r="C105" s="70"/>
      <c r="D105" s="110" t="s">
        <v>880</v>
      </c>
      <c r="E105" s="110" t="s">
        <v>1495</v>
      </c>
      <c r="F105" s="111" t="s">
        <v>89</v>
      </c>
      <c r="G105" s="112" t="s">
        <v>928</v>
      </c>
      <c r="H105" s="100"/>
      <c r="I105" s="1017"/>
      <c r="J105" s="964"/>
      <c r="K105" s="964"/>
      <c r="L105" s="964"/>
      <c r="M105" s="1013"/>
      <c r="N105" s="100"/>
      <c r="O105" s="1017"/>
      <c r="P105" s="1005"/>
      <c r="Q105" s="1005"/>
      <c r="R105" s="964"/>
      <c r="S105" s="1013"/>
      <c r="T105" s="100"/>
      <c r="U105" s="961"/>
      <c r="V105" s="1025"/>
      <c r="W105" s="1005"/>
      <c r="X105" s="964"/>
      <c r="Y105" s="1013"/>
      <c r="Z105" s="100"/>
      <c r="AA105" s="1017"/>
      <c r="AB105" s="964"/>
      <c r="AC105" s="964"/>
      <c r="AD105" s="964"/>
      <c r="AE105" s="1013"/>
    </row>
    <row r="106" spans="2:31" ht="20.100000000000001" customHeight="1" thickBot="1" x14ac:dyDescent="0.3">
      <c r="B106" s="31">
        <v>46</v>
      </c>
      <c r="C106" s="70"/>
      <c r="D106" s="96" t="s">
        <v>881</v>
      </c>
      <c r="E106" s="96" t="s">
        <v>1501</v>
      </c>
      <c r="F106" s="97" t="s">
        <v>43</v>
      </c>
      <c r="G106" s="101" t="s">
        <v>927</v>
      </c>
      <c r="H106" s="84"/>
      <c r="I106" s="1017"/>
      <c r="J106" s="964"/>
      <c r="K106" s="964"/>
      <c r="L106" s="964"/>
      <c r="M106" s="1013"/>
      <c r="N106" s="84"/>
      <c r="O106" s="1017"/>
      <c r="P106" s="1005"/>
      <c r="Q106" s="1005"/>
      <c r="R106" s="964"/>
      <c r="S106" s="1013"/>
      <c r="T106" s="84"/>
      <c r="U106" s="961"/>
      <c r="V106" s="1025"/>
      <c r="W106" s="1005"/>
      <c r="X106" s="964"/>
      <c r="Y106" s="1013"/>
      <c r="Z106" s="84"/>
      <c r="AA106" s="1017"/>
      <c r="AB106" s="964"/>
      <c r="AC106" s="964"/>
      <c r="AD106" s="964"/>
      <c r="AE106" s="1013"/>
    </row>
    <row r="107" spans="2:31" ht="20.100000000000001" customHeight="1" thickTop="1" thickBot="1" x14ac:dyDescent="0.3">
      <c r="B107" s="31">
        <v>47</v>
      </c>
      <c r="C107" s="70"/>
      <c r="D107" s="110" t="s">
        <v>882</v>
      </c>
      <c r="E107" s="110"/>
      <c r="F107" s="111" t="s">
        <v>43</v>
      </c>
      <c r="G107" s="112" t="s">
        <v>926</v>
      </c>
      <c r="H107" s="100"/>
      <c r="I107" s="1017"/>
      <c r="J107" s="964"/>
      <c r="K107" s="964"/>
      <c r="L107" s="964"/>
      <c r="M107" s="1013"/>
      <c r="N107" s="100"/>
      <c r="O107" s="1017"/>
      <c r="P107" s="1005"/>
      <c r="Q107" s="1005"/>
      <c r="R107" s="964"/>
      <c r="S107" s="1013"/>
      <c r="T107" s="100"/>
      <c r="U107" s="961"/>
      <c r="V107" s="1025"/>
      <c r="W107" s="1005"/>
      <c r="X107" s="964"/>
      <c r="Y107" s="1013"/>
      <c r="Z107" s="100"/>
      <c r="AA107" s="1017"/>
      <c r="AB107" s="964"/>
      <c r="AC107" s="964"/>
      <c r="AD107" s="964"/>
      <c r="AE107" s="1013"/>
    </row>
    <row r="108" spans="2:31" ht="20.100000000000001" customHeight="1" thickTop="1" thickBot="1" x14ac:dyDescent="0.3">
      <c r="C108" s="972" t="s">
        <v>50</v>
      </c>
      <c r="D108" s="973"/>
      <c r="E108" s="973"/>
      <c r="F108" s="973"/>
      <c r="G108" s="974"/>
      <c r="H108" s="102"/>
      <c r="I108" s="545"/>
      <c r="J108" s="691">
        <v>482</v>
      </c>
      <c r="K108" s="691">
        <v>490</v>
      </c>
      <c r="L108" s="691">
        <v>560</v>
      </c>
      <c r="M108" s="695">
        <v>614</v>
      </c>
      <c r="N108" s="102"/>
      <c r="O108" s="683"/>
      <c r="P108" s="678">
        <f>P70/5.796</f>
        <v>602.5</v>
      </c>
      <c r="Q108" s="678">
        <f>Q70/5.796</f>
        <v>612.5</v>
      </c>
      <c r="R108" s="678">
        <f>R70/5.796</f>
        <v>643.99999999999989</v>
      </c>
      <c r="S108" s="684">
        <f>S70/5.796</f>
        <v>767.5</v>
      </c>
      <c r="T108" s="102"/>
      <c r="U108" s="683"/>
      <c r="V108" s="678">
        <f>V70/5.796</f>
        <v>554.29999999999995</v>
      </c>
      <c r="W108" s="678">
        <f>W70/5.796</f>
        <v>563.5</v>
      </c>
      <c r="X108" s="678">
        <f>X70/5.796</f>
        <v>643.99999999999989</v>
      </c>
      <c r="Y108" s="684">
        <f>Y70/5.796</f>
        <v>706.09999999999991</v>
      </c>
      <c r="Z108" s="102"/>
      <c r="AA108" s="683"/>
      <c r="AB108" s="678">
        <f>AB70/5.796</f>
        <v>530.20000000000005</v>
      </c>
      <c r="AC108" s="678">
        <f>AC70/5.796</f>
        <v>539</v>
      </c>
      <c r="AD108" s="678">
        <f>AD70/5.796</f>
        <v>616.00000000000011</v>
      </c>
      <c r="AE108" s="684">
        <f>AE70/5.796</f>
        <v>675.4</v>
      </c>
    </row>
    <row r="109" spans="2:31" ht="20.100000000000001" customHeight="1" thickTop="1" thickBot="1" x14ac:dyDescent="0.3">
      <c r="B109" s="73"/>
      <c r="C109" s="1022" t="s">
        <v>414</v>
      </c>
      <c r="D109" s="1023"/>
      <c r="E109" s="1023"/>
      <c r="F109" s="1023"/>
      <c r="G109" s="1024"/>
      <c r="H109" s="74"/>
      <c r="I109" s="79"/>
      <c r="J109" s="78"/>
      <c r="K109" s="78"/>
      <c r="L109" s="78"/>
      <c r="M109" s="81"/>
      <c r="N109" s="74"/>
      <c r="O109" s="685"/>
      <c r="P109" s="686"/>
      <c r="Q109" s="686"/>
      <c r="R109" s="686"/>
      <c r="S109" s="687"/>
      <c r="T109" s="74"/>
      <c r="U109" s="685"/>
      <c r="V109" s="686"/>
      <c r="W109" s="686"/>
      <c r="X109" s="686"/>
      <c r="Y109" s="687"/>
      <c r="Z109" s="74"/>
      <c r="AA109" s="685"/>
      <c r="AB109" s="686"/>
      <c r="AC109" s="686"/>
      <c r="AD109" s="686"/>
      <c r="AE109" s="687"/>
    </row>
    <row r="110" spans="2:31" ht="30" customHeight="1" thickTop="1" thickBot="1" x14ac:dyDescent="0.3">
      <c r="B110" s="879" t="s">
        <v>180</v>
      </c>
      <c r="C110" s="879"/>
      <c r="D110" s="879"/>
      <c r="E110" s="879"/>
      <c r="F110" s="879"/>
      <c r="G110" s="879"/>
      <c r="H110" s="879"/>
      <c r="I110" s="879"/>
      <c r="J110" s="879"/>
      <c r="K110" s="879"/>
      <c r="L110" s="879"/>
      <c r="M110" s="879"/>
      <c r="N110" s="879"/>
      <c r="O110" s="879"/>
      <c r="P110" s="879"/>
      <c r="Q110" s="879"/>
      <c r="R110" s="879"/>
      <c r="S110" s="879"/>
      <c r="T110" s="879"/>
      <c r="U110" s="879"/>
      <c r="V110" s="879"/>
      <c r="W110" s="879"/>
      <c r="X110" s="879"/>
      <c r="Y110" s="879"/>
      <c r="Z110" s="879"/>
      <c r="AA110" s="879"/>
      <c r="AB110" s="879"/>
      <c r="AC110" s="879"/>
      <c r="AD110" s="879"/>
      <c r="AE110" s="879"/>
    </row>
    <row r="111" spans="2:31" ht="20.100000000000001" customHeight="1" thickTop="1" thickBot="1" x14ac:dyDescent="0.3">
      <c r="B111" s="26">
        <v>1</v>
      </c>
      <c r="C111" s="67"/>
      <c r="D111" s="93" t="s">
        <v>181</v>
      </c>
      <c r="E111" s="93"/>
      <c r="F111" s="94" t="s">
        <v>54</v>
      </c>
      <c r="G111" s="99" t="s">
        <v>182</v>
      </c>
      <c r="H111" s="102"/>
      <c r="I111" s="990">
        <v>3830</v>
      </c>
      <c r="J111" s="1007">
        <f>J141*5.796*(1+35%)</f>
        <v>3301.9812000000006</v>
      </c>
      <c r="K111" s="991">
        <f>K141*5.796*(1+35%)</f>
        <v>3372.4026000000003</v>
      </c>
      <c r="L111" s="991">
        <f>L141*5.796*(1+35%)</f>
        <v>3920.1246000000006</v>
      </c>
      <c r="M111" s="992">
        <f>M141*5.796*(1+35%)</f>
        <v>4350.4776000000002</v>
      </c>
      <c r="N111" s="102"/>
      <c r="O111" s="990">
        <v>3545</v>
      </c>
      <c r="P111" s="1019">
        <f>J141*5.796*(1+25%)</f>
        <v>3057.3900000000003</v>
      </c>
      <c r="Q111" s="1007">
        <f>K141*5.796*(1+25%)</f>
        <v>3122.5950000000003</v>
      </c>
      <c r="R111" s="991">
        <f>L141*5.796*(1+25%)</f>
        <v>3629.7450000000003</v>
      </c>
      <c r="S111" s="992">
        <f>M141*5.796*(1+25%)</f>
        <v>4028.2200000000003</v>
      </c>
      <c r="T111" s="102"/>
      <c r="U111" s="1016">
        <v>3260</v>
      </c>
      <c r="V111" s="1004">
        <f>J141*5.796*(1+15%)</f>
        <v>2812.7988</v>
      </c>
      <c r="W111" s="1004">
        <f>K141*5.796*(1+15%)</f>
        <v>2872.7873999999997</v>
      </c>
      <c r="X111" s="991">
        <f>L141*5.796*(1+15%)</f>
        <v>3339.3654000000001</v>
      </c>
      <c r="Y111" s="1012">
        <f>M141*5.796*(1+15%)</f>
        <v>3705.9623999999999</v>
      </c>
      <c r="Z111" s="102"/>
      <c r="AA111" s="1016">
        <v>3120</v>
      </c>
      <c r="AB111" s="1004">
        <f>J141*5.796*(1+10%)</f>
        <v>2690.5032000000006</v>
      </c>
      <c r="AC111" s="1004">
        <f>K141*5.796*(1+10%)</f>
        <v>2747.8836000000001</v>
      </c>
      <c r="AD111" s="1004">
        <f>L141*5.796*(1+10%)</f>
        <v>3194.1756000000005</v>
      </c>
      <c r="AE111" s="992">
        <f>M141*5.796*(1+10%)</f>
        <v>3544.8336000000004</v>
      </c>
    </row>
    <row r="112" spans="2:31" ht="20.100000000000001" customHeight="1" thickTop="1" thickBot="1" x14ac:dyDescent="0.3">
      <c r="B112" s="31">
        <v>2</v>
      </c>
      <c r="C112" s="70"/>
      <c r="D112" s="96" t="s">
        <v>183</v>
      </c>
      <c r="E112" s="96"/>
      <c r="F112" s="97" t="s">
        <v>54</v>
      </c>
      <c r="G112" s="101" t="s">
        <v>184</v>
      </c>
      <c r="H112" s="102"/>
      <c r="I112" s="961"/>
      <c r="J112" s="1008"/>
      <c r="K112" s="964"/>
      <c r="L112" s="964"/>
      <c r="M112" s="967"/>
      <c r="N112" s="102"/>
      <c r="O112" s="961"/>
      <c r="P112" s="1020"/>
      <c r="Q112" s="1008"/>
      <c r="R112" s="964"/>
      <c r="S112" s="967"/>
      <c r="T112" s="102"/>
      <c r="U112" s="1017"/>
      <c r="V112" s="1005"/>
      <c r="W112" s="1005"/>
      <c r="X112" s="964"/>
      <c r="Y112" s="1013"/>
      <c r="Z112" s="102"/>
      <c r="AA112" s="1017"/>
      <c r="AB112" s="1005"/>
      <c r="AC112" s="1005"/>
      <c r="AD112" s="1005"/>
      <c r="AE112" s="967"/>
    </row>
    <row r="113" spans="2:37" ht="20.100000000000001" customHeight="1" thickTop="1" thickBot="1" x14ac:dyDescent="0.3">
      <c r="B113" s="31">
        <v>3</v>
      </c>
      <c r="C113" s="70"/>
      <c r="D113" s="96" t="s">
        <v>185</v>
      </c>
      <c r="E113" s="96"/>
      <c r="F113" s="97" t="s">
        <v>54</v>
      </c>
      <c r="G113" s="101" t="s">
        <v>186</v>
      </c>
      <c r="H113" s="102"/>
      <c r="I113" s="961"/>
      <c r="J113" s="1008"/>
      <c r="K113" s="964"/>
      <c r="L113" s="964"/>
      <c r="M113" s="967"/>
      <c r="N113" s="102"/>
      <c r="O113" s="961"/>
      <c r="P113" s="1020"/>
      <c r="Q113" s="1008"/>
      <c r="R113" s="964"/>
      <c r="S113" s="967"/>
      <c r="T113" s="102"/>
      <c r="U113" s="1017"/>
      <c r="V113" s="1005"/>
      <c r="W113" s="1005"/>
      <c r="X113" s="964"/>
      <c r="Y113" s="1013"/>
      <c r="Z113" s="102"/>
      <c r="AA113" s="1017"/>
      <c r="AB113" s="1005"/>
      <c r="AC113" s="1005"/>
      <c r="AD113" s="1005"/>
      <c r="AE113" s="967"/>
    </row>
    <row r="114" spans="2:37" ht="20.100000000000001" customHeight="1" thickTop="1" thickBot="1" x14ac:dyDescent="0.3">
      <c r="B114" s="31">
        <v>4</v>
      </c>
      <c r="C114" s="70"/>
      <c r="D114" s="96" t="s">
        <v>187</v>
      </c>
      <c r="E114" s="96"/>
      <c r="F114" s="97" t="s">
        <v>54</v>
      </c>
      <c r="G114" s="101" t="s">
        <v>188</v>
      </c>
      <c r="H114" s="102"/>
      <c r="I114" s="961"/>
      <c r="J114" s="1008"/>
      <c r="K114" s="964"/>
      <c r="L114" s="964"/>
      <c r="M114" s="967"/>
      <c r="N114" s="102"/>
      <c r="O114" s="961"/>
      <c r="P114" s="1020"/>
      <c r="Q114" s="1008"/>
      <c r="R114" s="964"/>
      <c r="S114" s="967"/>
      <c r="T114" s="102"/>
      <c r="U114" s="1017"/>
      <c r="V114" s="1005"/>
      <c r="W114" s="1005"/>
      <c r="X114" s="964"/>
      <c r="Y114" s="1013"/>
      <c r="Z114" s="102"/>
      <c r="AA114" s="1017"/>
      <c r="AB114" s="1005"/>
      <c r="AC114" s="1005"/>
      <c r="AD114" s="1005"/>
      <c r="AE114" s="967"/>
    </row>
    <row r="115" spans="2:37" ht="20.100000000000001" customHeight="1" thickTop="1" thickBot="1" x14ac:dyDescent="0.3">
      <c r="B115" s="31">
        <v>6</v>
      </c>
      <c r="C115" s="70"/>
      <c r="D115" s="96" t="s">
        <v>191</v>
      </c>
      <c r="E115" s="96"/>
      <c r="F115" s="97" t="s">
        <v>54</v>
      </c>
      <c r="G115" s="101" t="s">
        <v>192</v>
      </c>
      <c r="H115" s="102"/>
      <c r="I115" s="961"/>
      <c r="J115" s="1008"/>
      <c r="K115" s="964"/>
      <c r="L115" s="964"/>
      <c r="M115" s="967"/>
      <c r="N115" s="102"/>
      <c r="O115" s="961"/>
      <c r="P115" s="1020"/>
      <c r="Q115" s="1008"/>
      <c r="R115" s="964"/>
      <c r="S115" s="967"/>
      <c r="T115" s="102"/>
      <c r="U115" s="1017"/>
      <c r="V115" s="1005"/>
      <c r="W115" s="1005"/>
      <c r="X115" s="964"/>
      <c r="Y115" s="1013"/>
      <c r="Z115" s="102"/>
      <c r="AA115" s="1017"/>
      <c r="AB115" s="1005"/>
      <c r="AC115" s="1005"/>
      <c r="AD115" s="1005"/>
      <c r="AE115" s="967"/>
    </row>
    <row r="116" spans="2:37" ht="20.100000000000001" customHeight="1" thickTop="1" thickBot="1" x14ac:dyDescent="0.3">
      <c r="B116" s="31">
        <v>8</v>
      </c>
      <c r="C116" s="70"/>
      <c r="D116" s="96" t="s">
        <v>195</v>
      </c>
      <c r="E116" s="96"/>
      <c r="F116" s="97" t="s">
        <v>78</v>
      </c>
      <c r="G116" s="101" t="s">
        <v>196</v>
      </c>
      <c r="H116" s="102"/>
      <c r="I116" s="961"/>
      <c r="J116" s="1008"/>
      <c r="K116" s="964"/>
      <c r="L116" s="964"/>
      <c r="M116" s="967"/>
      <c r="N116" s="102"/>
      <c r="O116" s="961"/>
      <c r="P116" s="1020"/>
      <c r="Q116" s="1008"/>
      <c r="R116" s="964"/>
      <c r="S116" s="967"/>
      <c r="T116" s="102"/>
      <c r="U116" s="1017"/>
      <c r="V116" s="1005"/>
      <c r="W116" s="1005"/>
      <c r="X116" s="964"/>
      <c r="Y116" s="1013"/>
      <c r="Z116" s="102"/>
      <c r="AA116" s="1017"/>
      <c r="AB116" s="1005"/>
      <c r="AC116" s="1005"/>
      <c r="AD116" s="1005"/>
      <c r="AE116" s="967"/>
    </row>
    <row r="117" spans="2:37" ht="20.100000000000001" customHeight="1" thickTop="1" thickBot="1" x14ac:dyDescent="0.3">
      <c r="B117" s="31">
        <v>9</v>
      </c>
      <c r="C117" s="70"/>
      <c r="D117" s="96" t="s">
        <v>195</v>
      </c>
      <c r="E117" s="96"/>
      <c r="F117" s="97" t="s">
        <v>54</v>
      </c>
      <c r="G117" s="101" t="s">
        <v>196</v>
      </c>
      <c r="H117" s="102"/>
      <c r="I117" s="961"/>
      <c r="J117" s="1008"/>
      <c r="K117" s="964"/>
      <c r="L117" s="964"/>
      <c r="M117" s="967"/>
      <c r="N117" s="102"/>
      <c r="O117" s="961"/>
      <c r="P117" s="1020"/>
      <c r="Q117" s="1008"/>
      <c r="R117" s="964"/>
      <c r="S117" s="967"/>
      <c r="T117" s="102"/>
      <c r="U117" s="1017"/>
      <c r="V117" s="1005"/>
      <c r="W117" s="1005"/>
      <c r="X117" s="964"/>
      <c r="Y117" s="1013"/>
      <c r="Z117" s="102"/>
      <c r="AA117" s="1017"/>
      <c r="AB117" s="1005"/>
      <c r="AC117" s="1005"/>
      <c r="AD117" s="1005"/>
      <c r="AE117" s="967"/>
    </row>
    <row r="118" spans="2:37" ht="20.100000000000001" customHeight="1" thickTop="1" thickBot="1" x14ac:dyDescent="0.3">
      <c r="B118" s="31">
        <v>10</v>
      </c>
      <c r="C118" s="70"/>
      <c r="D118" s="96" t="s">
        <v>197</v>
      </c>
      <c r="E118" s="96"/>
      <c r="F118" s="97" t="s">
        <v>78</v>
      </c>
      <c r="G118" s="101" t="s">
        <v>198</v>
      </c>
      <c r="H118" s="102"/>
      <c r="I118" s="961"/>
      <c r="J118" s="1008"/>
      <c r="K118" s="964"/>
      <c r="L118" s="964"/>
      <c r="M118" s="967"/>
      <c r="N118" s="102"/>
      <c r="O118" s="961"/>
      <c r="P118" s="1020"/>
      <c r="Q118" s="1008"/>
      <c r="R118" s="964"/>
      <c r="S118" s="967"/>
      <c r="T118" s="102"/>
      <c r="U118" s="1017"/>
      <c r="V118" s="1005"/>
      <c r="W118" s="1005"/>
      <c r="X118" s="964"/>
      <c r="Y118" s="1013"/>
      <c r="Z118" s="102"/>
      <c r="AA118" s="1017"/>
      <c r="AB118" s="1005"/>
      <c r="AC118" s="1005"/>
      <c r="AD118" s="1005"/>
      <c r="AE118" s="967"/>
    </row>
    <row r="119" spans="2:37" ht="20.100000000000001" customHeight="1" thickTop="1" thickBot="1" x14ac:dyDescent="0.3">
      <c r="B119" s="31">
        <v>11</v>
      </c>
      <c r="C119" s="70"/>
      <c r="D119" s="96" t="s">
        <v>199</v>
      </c>
      <c r="E119" s="96"/>
      <c r="F119" s="97" t="s">
        <v>78</v>
      </c>
      <c r="G119" s="101" t="s">
        <v>395</v>
      </c>
      <c r="H119" s="102"/>
      <c r="I119" s="961"/>
      <c r="J119" s="1008"/>
      <c r="K119" s="964"/>
      <c r="L119" s="964"/>
      <c r="M119" s="967"/>
      <c r="N119" s="102"/>
      <c r="O119" s="961"/>
      <c r="P119" s="1020"/>
      <c r="Q119" s="1008"/>
      <c r="R119" s="964"/>
      <c r="S119" s="967"/>
      <c r="T119" s="102"/>
      <c r="U119" s="1017"/>
      <c r="V119" s="1005"/>
      <c r="W119" s="1005"/>
      <c r="X119" s="964"/>
      <c r="Y119" s="1013"/>
      <c r="Z119" s="102"/>
      <c r="AA119" s="1017"/>
      <c r="AB119" s="1005"/>
      <c r="AC119" s="1005"/>
      <c r="AD119" s="1005"/>
      <c r="AE119" s="967"/>
    </row>
    <row r="120" spans="2:37" ht="20.100000000000001" customHeight="1" thickTop="1" thickBot="1" x14ac:dyDescent="0.3">
      <c r="B120" s="31">
        <v>12</v>
      </c>
      <c r="C120" s="70"/>
      <c r="D120" s="96" t="s">
        <v>199</v>
      </c>
      <c r="E120" s="96"/>
      <c r="F120" s="97" t="s">
        <v>54</v>
      </c>
      <c r="G120" s="101" t="s">
        <v>395</v>
      </c>
      <c r="H120" s="102"/>
      <c r="I120" s="961"/>
      <c r="J120" s="1008"/>
      <c r="K120" s="964"/>
      <c r="L120" s="964"/>
      <c r="M120" s="967"/>
      <c r="N120" s="102"/>
      <c r="O120" s="961"/>
      <c r="P120" s="1020"/>
      <c r="Q120" s="1008"/>
      <c r="R120" s="964"/>
      <c r="S120" s="967"/>
      <c r="T120" s="102"/>
      <c r="U120" s="1017"/>
      <c r="V120" s="1005"/>
      <c r="W120" s="1005"/>
      <c r="X120" s="964"/>
      <c r="Y120" s="1013"/>
      <c r="Z120" s="102"/>
      <c r="AA120" s="1017"/>
      <c r="AB120" s="1005"/>
      <c r="AC120" s="1005"/>
      <c r="AD120" s="1005"/>
      <c r="AE120" s="967"/>
      <c r="AK120" s="1">
        <v>2840</v>
      </c>
    </row>
    <row r="121" spans="2:37" ht="20.100000000000001" customHeight="1" thickTop="1" thickBot="1" x14ac:dyDescent="0.3">
      <c r="B121" s="31">
        <v>13</v>
      </c>
      <c r="C121" s="70"/>
      <c r="D121" s="96" t="s">
        <v>201</v>
      </c>
      <c r="E121" s="96"/>
      <c r="F121" s="97" t="s">
        <v>42</v>
      </c>
      <c r="G121" s="101" t="s">
        <v>202</v>
      </c>
      <c r="H121" s="102"/>
      <c r="I121" s="961"/>
      <c r="J121" s="1008"/>
      <c r="K121" s="964"/>
      <c r="L121" s="964"/>
      <c r="M121" s="967"/>
      <c r="N121" s="102"/>
      <c r="O121" s="961"/>
      <c r="P121" s="1020"/>
      <c r="Q121" s="1008"/>
      <c r="R121" s="964"/>
      <c r="S121" s="967"/>
      <c r="T121" s="102"/>
      <c r="U121" s="1017"/>
      <c r="V121" s="1005"/>
      <c r="W121" s="1005"/>
      <c r="X121" s="964"/>
      <c r="Y121" s="1013"/>
      <c r="Z121" s="102"/>
      <c r="AA121" s="1017"/>
      <c r="AB121" s="1005"/>
      <c r="AC121" s="1005"/>
      <c r="AD121" s="1005"/>
      <c r="AE121" s="967"/>
    </row>
    <row r="122" spans="2:37" ht="20.100000000000001" customHeight="1" thickTop="1" thickBot="1" x14ac:dyDescent="0.3">
      <c r="B122" s="31">
        <v>14</v>
      </c>
      <c r="C122" s="70"/>
      <c r="D122" s="96" t="s">
        <v>203</v>
      </c>
      <c r="E122" s="96"/>
      <c r="F122" s="97" t="s">
        <v>78</v>
      </c>
      <c r="G122" s="101" t="s">
        <v>204</v>
      </c>
      <c r="H122" s="102"/>
      <c r="I122" s="961"/>
      <c r="J122" s="1008"/>
      <c r="K122" s="964"/>
      <c r="L122" s="964"/>
      <c r="M122" s="967"/>
      <c r="N122" s="102"/>
      <c r="O122" s="961"/>
      <c r="P122" s="1020"/>
      <c r="Q122" s="1008"/>
      <c r="R122" s="964"/>
      <c r="S122" s="967"/>
      <c r="T122" s="102"/>
      <c r="U122" s="1017"/>
      <c r="V122" s="1005"/>
      <c r="W122" s="1005"/>
      <c r="X122" s="964"/>
      <c r="Y122" s="1013"/>
      <c r="Z122" s="102"/>
      <c r="AA122" s="1017"/>
      <c r="AB122" s="1005"/>
      <c r="AC122" s="1005"/>
      <c r="AD122" s="1005"/>
      <c r="AE122" s="967"/>
    </row>
    <row r="123" spans="2:37" ht="20.100000000000001" customHeight="1" thickTop="1" thickBot="1" x14ac:dyDescent="0.3">
      <c r="B123" s="31">
        <v>15</v>
      </c>
      <c r="C123" s="70"/>
      <c r="D123" s="96" t="s">
        <v>203</v>
      </c>
      <c r="E123" s="96"/>
      <c r="F123" s="97" t="s">
        <v>54</v>
      </c>
      <c r="G123" s="101" t="s">
        <v>204</v>
      </c>
      <c r="H123" s="102"/>
      <c r="I123" s="961"/>
      <c r="J123" s="1008"/>
      <c r="K123" s="964"/>
      <c r="L123" s="964"/>
      <c r="M123" s="967"/>
      <c r="N123" s="102"/>
      <c r="O123" s="961"/>
      <c r="P123" s="1020"/>
      <c r="Q123" s="1008"/>
      <c r="R123" s="964"/>
      <c r="S123" s="967"/>
      <c r="T123" s="102"/>
      <c r="U123" s="1017"/>
      <c r="V123" s="1005"/>
      <c r="W123" s="1005"/>
      <c r="X123" s="964"/>
      <c r="Y123" s="1013"/>
      <c r="Z123" s="102"/>
      <c r="AA123" s="1017"/>
      <c r="AB123" s="1005"/>
      <c r="AC123" s="1005"/>
      <c r="AD123" s="1005"/>
      <c r="AE123" s="967"/>
    </row>
    <row r="124" spans="2:37" ht="20.100000000000001" customHeight="1" thickTop="1" thickBot="1" x14ac:dyDescent="0.3">
      <c r="B124" s="31">
        <v>16</v>
      </c>
      <c r="C124" s="70"/>
      <c r="D124" s="96" t="s">
        <v>205</v>
      </c>
      <c r="E124" s="96"/>
      <c r="F124" s="97" t="s">
        <v>132</v>
      </c>
      <c r="G124" s="101" t="s">
        <v>206</v>
      </c>
      <c r="H124" s="102"/>
      <c r="I124" s="961"/>
      <c r="J124" s="1008"/>
      <c r="K124" s="964"/>
      <c r="L124" s="964"/>
      <c r="M124" s="967"/>
      <c r="N124" s="102"/>
      <c r="O124" s="961"/>
      <c r="P124" s="1020"/>
      <c r="Q124" s="1008"/>
      <c r="R124" s="964"/>
      <c r="S124" s="967"/>
      <c r="T124" s="102"/>
      <c r="U124" s="1017"/>
      <c r="V124" s="1005"/>
      <c r="W124" s="1005"/>
      <c r="X124" s="964"/>
      <c r="Y124" s="1013"/>
      <c r="Z124" s="102"/>
      <c r="AA124" s="1017"/>
      <c r="AB124" s="1005"/>
      <c r="AC124" s="1005"/>
      <c r="AD124" s="1005"/>
      <c r="AE124" s="967"/>
    </row>
    <row r="125" spans="2:37" ht="20.100000000000001" customHeight="1" thickTop="1" thickBot="1" x14ac:dyDescent="0.3">
      <c r="B125" s="31">
        <v>17</v>
      </c>
      <c r="C125" s="70"/>
      <c r="D125" s="96" t="s">
        <v>205</v>
      </c>
      <c r="E125" s="96"/>
      <c r="F125" s="97" t="s">
        <v>54</v>
      </c>
      <c r="G125" s="101" t="s">
        <v>206</v>
      </c>
      <c r="H125" s="102"/>
      <c r="I125" s="961"/>
      <c r="J125" s="1008"/>
      <c r="K125" s="964"/>
      <c r="L125" s="964"/>
      <c r="M125" s="967"/>
      <c r="N125" s="102"/>
      <c r="O125" s="961"/>
      <c r="P125" s="1020"/>
      <c r="Q125" s="1008"/>
      <c r="R125" s="964"/>
      <c r="S125" s="967"/>
      <c r="T125" s="102"/>
      <c r="U125" s="1017"/>
      <c r="V125" s="1005"/>
      <c r="W125" s="1005"/>
      <c r="X125" s="964"/>
      <c r="Y125" s="1013"/>
      <c r="Z125" s="102"/>
      <c r="AA125" s="1017"/>
      <c r="AB125" s="1005"/>
      <c r="AC125" s="1005"/>
      <c r="AD125" s="1005"/>
      <c r="AE125" s="967"/>
    </row>
    <row r="126" spans="2:37" ht="20.100000000000001" customHeight="1" thickTop="1" thickBot="1" x14ac:dyDescent="0.3">
      <c r="B126" s="31">
        <v>18</v>
      </c>
      <c r="C126" s="70"/>
      <c r="D126" s="96" t="s">
        <v>207</v>
      </c>
      <c r="E126" s="96"/>
      <c r="F126" s="97" t="s">
        <v>54</v>
      </c>
      <c r="G126" s="101" t="s">
        <v>208</v>
      </c>
      <c r="H126" s="102"/>
      <c r="I126" s="961"/>
      <c r="J126" s="1008"/>
      <c r="K126" s="964"/>
      <c r="L126" s="964"/>
      <c r="M126" s="967"/>
      <c r="N126" s="102"/>
      <c r="O126" s="961"/>
      <c r="P126" s="1020"/>
      <c r="Q126" s="1008"/>
      <c r="R126" s="964"/>
      <c r="S126" s="967"/>
      <c r="T126" s="102"/>
      <c r="U126" s="1017"/>
      <c r="V126" s="1005"/>
      <c r="W126" s="1005"/>
      <c r="X126" s="964"/>
      <c r="Y126" s="1013"/>
      <c r="Z126" s="102"/>
      <c r="AA126" s="1017"/>
      <c r="AB126" s="1005"/>
      <c r="AC126" s="1005"/>
      <c r="AD126" s="1005"/>
      <c r="AE126" s="967"/>
    </row>
    <row r="127" spans="2:37" ht="20.100000000000001" customHeight="1" thickTop="1" thickBot="1" x14ac:dyDescent="0.3">
      <c r="B127" s="31">
        <v>19</v>
      </c>
      <c r="C127" s="70"/>
      <c r="D127" s="96" t="s">
        <v>209</v>
      </c>
      <c r="E127" s="96"/>
      <c r="F127" s="97" t="s">
        <v>54</v>
      </c>
      <c r="G127" s="101" t="s">
        <v>210</v>
      </c>
      <c r="H127" s="102"/>
      <c r="I127" s="961"/>
      <c r="J127" s="1008"/>
      <c r="K127" s="964"/>
      <c r="L127" s="964"/>
      <c r="M127" s="967"/>
      <c r="N127" s="102"/>
      <c r="O127" s="961"/>
      <c r="P127" s="1020"/>
      <c r="Q127" s="1008"/>
      <c r="R127" s="964"/>
      <c r="S127" s="967"/>
      <c r="T127" s="102"/>
      <c r="U127" s="1017"/>
      <c r="V127" s="1005"/>
      <c r="W127" s="1005"/>
      <c r="X127" s="964"/>
      <c r="Y127" s="1013"/>
      <c r="Z127" s="102"/>
      <c r="AA127" s="1017"/>
      <c r="AB127" s="1005"/>
      <c r="AC127" s="1005"/>
      <c r="AD127" s="1005"/>
      <c r="AE127" s="967"/>
    </row>
    <row r="128" spans="2:37" ht="20.100000000000001" customHeight="1" thickTop="1" thickBot="1" x14ac:dyDescent="0.3">
      <c r="B128" s="31">
        <v>20</v>
      </c>
      <c r="C128" s="70"/>
      <c r="D128" s="96" t="s">
        <v>211</v>
      </c>
      <c r="E128" s="96"/>
      <c r="F128" s="97" t="s">
        <v>54</v>
      </c>
      <c r="G128" s="101" t="s">
        <v>212</v>
      </c>
      <c r="H128" s="102"/>
      <c r="I128" s="961"/>
      <c r="J128" s="1008"/>
      <c r="K128" s="964"/>
      <c r="L128" s="964"/>
      <c r="M128" s="967"/>
      <c r="N128" s="102"/>
      <c r="O128" s="961"/>
      <c r="P128" s="1020"/>
      <c r="Q128" s="1008"/>
      <c r="R128" s="964"/>
      <c r="S128" s="967"/>
      <c r="T128" s="102"/>
      <c r="U128" s="1017"/>
      <c r="V128" s="1005"/>
      <c r="W128" s="1005"/>
      <c r="X128" s="964"/>
      <c r="Y128" s="1013"/>
      <c r="Z128" s="102"/>
      <c r="AA128" s="1017"/>
      <c r="AB128" s="1005"/>
      <c r="AC128" s="1005"/>
      <c r="AD128" s="1005"/>
      <c r="AE128" s="967"/>
    </row>
    <row r="129" spans="2:31" ht="20.100000000000001" customHeight="1" thickTop="1" thickBot="1" x14ac:dyDescent="0.3">
      <c r="B129" s="31">
        <v>21</v>
      </c>
      <c r="C129" s="70"/>
      <c r="D129" s="96" t="s">
        <v>213</v>
      </c>
      <c r="E129" s="96"/>
      <c r="F129" s="97" t="s">
        <v>132</v>
      </c>
      <c r="G129" s="101" t="s">
        <v>214</v>
      </c>
      <c r="H129" s="102"/>
      <c r="I129" s="961"/>
      <c r="J129" s="1008"/>
      <c r="K129" s="964"/>
      <c r="L129" s="964"/>
      <c r="M129" s="967"/>
      <c r="N129" s="102"/>
      <c r="O129" s="961"/>
      <c r="P129" s="1020"/>
      <c r="Q129" s="1008"/>
      <c r="R129" s="964"/>
      <c r="S129" s="967"/>
      <c r="T129" s="102"/>
      <c r="U129" s="1017"/>
      <c r="V129" s="1005"/>
      <c r="W129" s="1005"/>
      <c r="X129" s="964"/>
      <c r="Y129" s="1013"/>
      <c r="Z129" s="102"/>
      <c r="AA129" s="1017"/>
      <c r="AB129" s="1005"/>
      <c r="AC129" s="1005"/>
      <c r="AD129" s="1005"/>
      <c r="AE129" s="967"/>
    </row>
    <row r="130" spans="2:31" ht="20.100000000000001" customHeight="1" thickTop="1" thickBot="1" x14ac:dyDescent="0.3">
      <c r="B130" s="31">
        <v>22</v>
      </c>
      <c r="C130" s="70"/>
      <c r="D130" s="96" t="s">
        <v>215</v>
      </c>
      <c r="E130" s="96"/>
      <c r="F130" s="97" t="s">
        <v>78</v>
      </c>
      <c r="G130" s="101" t="s">
        <v>216</v>
      </c>
      <c r="H130" s="102"/>
      <c r="I130" s="961"/>
      <c r="J130" s="1008"/>
      <c r="K130" s="964"/>
      <c r="L130" s="964"/>
      <c r="M130" s="967"/>
      <c r="N130" s="102"/>
      <c r="O130" s="961"/>
      <c r="P130" s="1020"/>
      <c r="Q130" s="1008"/>
      <c r="R130" s="964"/>
      <c r="S130" s="967"/>
      <c r="T130" s="102"/>
      <c r="U130" s="1017"/>
      <c r="V130" s="1005"/>
      <c r="W130" s="1005"/>
      <c r="X130" s="964"/>
      <c r="Y130" s="1013"/>
      <c r="Z130" s="102"/>
      <c r="AA130" s="1017"/>
      <c r="AB130" s="1005"/>
      <c r="AC130" s="1005"/>
      <c r="AD130" s="1005"/>
      <c r="AE130" s="967"/>
    </row>
    <row r="131" spans="2:31" ht="20.100000000000001" customHeight="1" thickTop="1" thickBot="1" x14ac:dyDescent="0.3">
      <c r="B131" s="31">
        <v>23</v>
      </c>
      <c r="C131" s="70"/>
      <c r="D131" s="96" t="s">
        <v>215</v>
      </c>
      <c r="E131" s="96"/>
      <c r="F131" s="97" t="s">
        <v>54</v>
      </c>
      <c r="G131" s="101" t="s">
        <v>216</v>
      </c>
      <c r="H131" s="102"/>
      <c r="I131" s="961"/>
      <c r="J131" s="1008"/>
      <c r="K131" s="964"/>
      <c r="L131" s="964"/>
      <c r="M131" s="967"/>
      <c r="N131" s="102"/>
      <c r="O131" s="961"/>
      <c r="P131" s="1020"/>
      <c r="Q131" s="1008"/>
      <c r="R131" s="964"/>
      <c r="S131" s="967"/>
      <c r="T131" s="102"/>
      <c r="U131" s="1017"/>
      <c r="V131" s="1005"/>
      <c r="W131" s="1005"/>
      <c r="X131" s="964"/>
      <c r="Y131" s="1013"/>
      <c r="Z131" s="102"/>
      <c r="AA131" s="1017"/>
      <c r="AB131" s="1005"/>
      <c r="AC131" s="1005"/>
      <c r="AD131" s="1005"/>
      <c r="AE131" s="967"/>
    </row>
    <row r="132" spans="2:31" ht="20.100000000000001" customHeight="1" thickTop="1" thickBot="1" x14ac:dyDescent="0.3">
      <c r="B132" s="31">
        <v>24</v>
      </c>
      <c r="C132" s="70"/>
      <c r="D132" s="96" t="s">
        <v>217</v>
      </c>
      <c r="E132" s="96"/>
      <c r="F132" s="97" t="s">
        <v>54</v>
      </c>
      <c r="G132" s="101" t="s">
        <v>218</v>
      </c>
      <c r="H132" s="102"/>
      <c r="I132" s="961"/>
      <c r="J132" s="1008"/>
      <c r="K132" s="964"/>
      <c r="L132" s="964"/>
      <c r="M132" s="967"/>
      <c r="N132" s="102"/>
      <c r="O132" s="961"/>
      <c r="P132" s="1020"/>
      <c r="Q132" s="1008"/>
      <c r="R132" s="964"/>
      <c r="S132" s="967"/>
      <c r="T132" s="102"/>
      <c r="U132" s="1017"/>
      <c r="V132" s="1005"/>
      <c r="W132" s="1005"/>
      <c r="X132" s="964"/>
      <c r="Y132" s="1013"/>
      <c r="Z132" s="102"/>
      <c r="AA132" s="1017"/>
      <c r="AB132" s="1005"/>
      <c r="AC132" s="1005"/>
      <c r="AD132" s="1005"/>
      <c r="AE132" s="967"/>
    </row>
    <row r="133" spans="2:31" ht="20.100000000000001" customHeight="1" thickTop="1" thickBot="1" x14ac:dyDescent="0.3">
      <c r="B133" s="31">
        <v>25</v>
      </c>
      <c r="C133" s="70"/>
      <c r="D133" s="96" t="s">
        <v>219</v>
      </c>
      <c r="E133" s="96"/>
      <c r="F133" s="97" t="s">
        <v>54</v>
      </c>
      <c r="G133" s="101" t="s">
        <v>220</v>
      </c>
      <c r="H133" s="102"/>
      <c r="I133" s="961"/>
      <c r="J133" s="1008"/>
      <c r="K133" s="964"/>
      <c r="L133" s="964"/>
      <c r="M133" s="967"/>
      <c r="N133" s="102"/>
      <c r="O133" s="961"/>
      <c r="P133" s="1020"/>
      <c r="Q133" s="1008"/>
      <c r="R133" s="964"/>
      <c r="S133" s="967"/>
      <c r="T133" s="102"/>
      <c r="U133" s="1017"/>
      <c r="V133" s="1005"/>
      <c r="W133" s="1005"/>
      <c r="X133" s="964"/>
      <c r="Y133" s="1013"/>
      <c r="Z133" s="102"/>
      <c r="AA133" s="1017"/>
      <c r="AB133" s="1005"/>
      <c r="AC133" s="1005"/>
      <c r="AD133" s="1005"/>
      <c r="AE133" s="967"/>
    </row>
    <row r="134" spans="2:31" ht="20.100000000000001" customHeight="1" thickTop="1" thickBot="1" x14ac:dyDescent="0.3">
      <c r="B134" s="31">
        <v>27</v>
      </c>
      <c r="C134" s="70"/>
      <c r="D134" s="96" t="s">
        <v>223</v>
      </c>
      <c r="E134" s="96"/>
      <c r="F134" s="97" t="s">
        <v>89</v>
      </c>
      <c r="G134" s="101" t="s">
        <v>224</v>
      </c>
      <c r="H134" s="102"/>
      <c r="I134" s="961"/>
      <c r="J134" s="1008"/>
      <c r="K134" s="964"/>
      <c r="L134" s="964"/>
      <c r="M134" s="967"/>
      <c r="N134" s="102"/>
      <c r="O134" s="961"/>
      <c r="P134" s="1020"/>
      <c r="Q134" s="1008"/>
      <c r="R134" s="964"/>
      <c r="S134" s="967"/>
      <c r="T134" s="102"/>
      <c r="U134" s="1017"/>
      <c r="V134" s="1005"/>
      <c r="W134" s="1005"/>
      <c r="X134" s="964"/>
      <c r="Y134" s="1013"/>
      <c r="Z134" s="102"/>
      <c r="AA134" s="1017"/>
      <c r="AB134" s="1005"/>
      <c r="AC134" s="1005"/>
      <c r="AD134" s="1005"/>
      <c r="AE134" s="967"/>
    </row>
    <row r="135" spans="2:31" ht="20.100000000000001" customHeight="1" thickTop="1" thickBot="1" x14ac:dyDescent="0.3">
      <c r="B135" s="31">
        <v>28</v>
      </c>
      <c r="C135" s="70"/>
      <c r="D135" s="96" t="s">
        <v>225</v>
      </c>
      <c r="E135" s="96"/>
      <c r="F135" s="97" t="s">
        <v>54</v>
      </c>
      <c r="G135" s="101" t="s">
        <v>200</v>
      </c>
      <c r="H135" s="102"/>
      <c r="I135" s="961"/>
      <c r="J135" s="1008"/>
      <c r="K135" s="964"/>
      <c r="L135" s="964"/>
      <c r="M135" s="967"/>
      <c r="N135" s="102"/>
      <c r="O135" s="961"/>
      <c r="P135" s="1020"/>
      <c r="Q135" s="1008"/>
      <c r="R135" s="964"/>
      <c r="S135" s="967"/>
      <c r="T135" s="102"/>
      <c r="U135" s="1017"/>
      <c r="V135" s="1005"/>
      <c r="W135" s="1005"/>
      <c r="X135" s="964"/>
      <c r="Y135" s="1013"/>
      <c r="Z135" s="102"/>
      <c r="AA135" s="1017"/>
      <c r="AB135" s="1005"/>
      <c r="AC135" s="1005"/>
      <c r="AD135" s="1005"/>
      <c r="AE135" s="967"/>
    </row>
    <row r="136" spans="2:31" ht="20.100000000000001" customHeight="1" thickTop="1" thickBot="1" x14ac:dyDescent="0.3">
      <c r="B136" s="31">
        <v>29</v>
      </c>
      <c r="C136" s="70"/>
      <c r="D136" s="96" t="s">
        <v>226</v>
      </c>
      <c r="E136" s="96"/>
      <c r="F136" s="97" t="s">
        <v>54</v>
      </c>
      <c r="G136" s="101" t="s">
        <v>227</v>
      </c>
      <c r="H136" s="102"/>
      <c r="I136" s="961"/>
      <c r="J136" s="1008"/>
      <c r="K136" s="964"/>
      <c r="L136" s="964"/>
      <c r="M136" s="967"/>
      <c r="N136" s="102"/>
      <c r="O136" s="961"/>
      <c r="P136" s="1020"/>
      <c r="Q136" s="1008"/>
      <c r="R136" s="964"/>
      <c r="S136" s="967"/>
      <c r="T136" s="102"/>
      <c r="U136" s="1017"/>
      <c r="V136" s="1005"/>
      <c r="W136" s="1005"/>
      <c r="X136" s="964"/>
      <c r="Y136" s="1013"/>
      <c r="Z136" s="102"/>
      <c r="AA136" s="1017"/>
      <c r="AB136" s="1005"/>
      <c r="AC136" s="1005"/>
      <c r="AD136" s="1005"/>
      <c r="AE136" s="967"/>
    </row>
    <row r="137" spans="2:31" ht="20.100000000000001" customHeight="1" thickTop="1" thickBot="1" x14ac:dyDescent="0.3">
      <c r="B137" s="31">
        <v>30</v>
      </c>
      <c r="C137" s="70"/>
      <c r="D137" s="96" t="s">
        <v>228</v>
      </c>
      <c r="E137" s="96"/>
      <c r="F137" s="97" t="s">
        <v>54</v>
      </c>
      <c r="G137" s="101" t="s">
        <v>229</v>
      </c>
      <c r="H137" s="102"/>
      <c r="I137" s="961"/>
      <c r="J137" s="1008"/>
      <c r="K137" s="964"/>
      <c r="L137" s="964"/>
      <c r="M137" s="967"/>
      <c r="N137" s="102"/>
      <c r="O137" s="961"/>
      <c r="P137" s="1020"/>
      <c r="Q137" s="1008"/>
      <c r="R137" s="964"/>
      <c r="S137" s="967"/>
      <c r="T137" s="102"/>
      <c r="U137" s="1017"/>
      <c r="V137" s="1005"/>
      <c r="W137" s="1005"/>
      <c r="X137" s="964"/>
      <c r="Y137" s="1013"/>
      <c r="Z137" s="102"/>
      <c r="AA137" s="1017"/>
      <c r="AB137" s="1005"/>
      <c r="AC137" s="1005"/>
      <c r="AD137" s="1005"/>
      <c r="AE137" s="967"/>
    </row>
    <row r="138" spans="2:31" ht="20.100000000000001" customHeight="1" thickTop="1" thickBot="1" x14ac:dyDescent="0.3">
      <c r="B138" s="31">
        <v>31</v>
      </c>
      <c r="C138" s="70"/>
      <c r="D138" s="96" t="s">
        <v>230</v>
      </c>
      <c r="E138" s="96"/>
      <c r="F138" s="97" t="s">
        <v>54</v>
      </c>
      <c r="G138" s="101" t="s">
        <v>231</v>
      </c>
      <c r="H138" s="102"/>
      <c r="I138" s="961"/>
      <c r="J138" s="1008"/>
      <c r="K138" s="964"/>
      <c r="L138" s="964"/>
      <c r="M138" s="967"/>
      <c r="N138" s="102"/>
      <c r="O138" s="961"/>
      <c r="P138" s="1020"/>
      <c r="Q138" s="1008"/>
      <c r="R138" s="964"/>
      <c r="S138" s="967"/>
      <c r="T138" s="102"/>
      <c r="U138" s="1017"/>
      <c r="V138" s="1005"/>
      <c r="W138" s="1005"/>
      <c r="X138" s="964"/>
      <c r="Y138" s="1013"/>
      <c r="Z138" s="102"/>
      <c r="AA138" s="1017"/>
      <c r="AB138" s="1005"/>
      <c r="AC138" s="1005"/>
      <c r="AD138" s="1005"/>
      <c r="AE138" s="967"/>
    </row>
    <row r="139" spans="2:31" ht="20.25" customHeight="1" thickTop="1" thickBot="1" x14ac:dyDescent="0.3">
      <c r="B139" s="31">
        <v>32</v>
      </c>
      <c r="C139" s="70"/>
      <c r="D139" s="96" t="s">
        <v>232</v>
      </c>
      <c r="E139" s="96"/>
      <c r="F139" s="97" t="s">
        <v>78</v>
      </c>
      <c r="G139" s="101" t="s">
        <v>233</v>
      </c>
      <c r="H139" s="102"/>
      <c r="I139" s="961"/>
      <c r="J139" s="1008"/>
      <c r="K139" s="964"/>
      <c r="L139" s="964"/>
      <c r="M139" s="967"/>
      <c r="N139" s="102"/>
      <c r="O139" s="961"/>
      <c r="P139" s="1020"/>
      <c r="Q139" s="1008"/>
      <c r="R139" s="964"/>
      <c r="S139" s="967"/>
      <c r="T139" s="102"/>
      <c r="U139" s="1017"/>
      <c r="V139" s="1005"/>
      <c r="W139" s="1005"/>
      <c r="X139" s="964"/>
      <c r="Y139" s="1013"/>
      <c r="Z139" s="102"/>
      <c r="AA139" s="1017"/>
      <c r="AB139" s="1005"/>
      <c r="AC139" s="1005"/>
      <c r="AD139" s="1005"/>
      <c r="AE139" s="967"/>
    </row>
    <row r="140" spans="2:31" ht="19.5" customHeight="1" thickTop="1" thickBot="1" x14ac:dyDescent="0.3">
      <c r="B140" s="31">
        <v>33</v>
      </c>
      <c r="C140" s="70"/>
      <c r="D140" s="96" t="s">
        <v>234</v>
      </c>
      <c r="E140" s="96"/>
      <c r="F140" s="97" t="s">
        <v>78</v>
      </c>
      <c r="G140" s="101" t="s">
        <v>235</v>
      </c>
      <c r="H140" s="102"/>
      <c r="I140" s="1006"/>
      <c r="J140" s="1009"/>
      <c r="K140" s="1010"/>
      <c r="L140" s="1010"/>
      <c r="M140" s="1011"/>
      <c r="N140" s="102"/>
      <c r="O140" s="1006"/>
      <c r="P140" s="1021"/>
      <c r="Q140" s="1009"/>
      <c r="R140" s="1010"/>
      <c r="S140" s="1011"/>
      <c r="T140" s="102"/>
      <c r="U140" s="1018"/>
      <c r="V140" s="1014"/>
      <c r="W140" s="1014"/>
      <c r="X140" s="1010"/>
      <c r="Y140" s="1015"/>
      <c r="Z140" s="102"/>
      <c r="AA140" s="1018"/>
      <c r="AB140" s="1014"/>
      <c r="AC140" s="1014"/>
      <c r="AD140" s="1014"/>
      <c r="AE140" s="1011"/>
    </row>
    <row r="141" spans="2:31" ht="20.100000000000001" customHeight="1" thickTop="1" x14ac:dyDescent="0.25">
      <c r="B141" s="31"/>
      <c r="C141" s="972" t="s">
        <v>50</v>
      </c>
      <c r="D141" s="973"/>
      <c r="E141" s="973"/>
      <c r="F141" s="973"/>
      <c r="G141" s="974"/>
      <c r="H141" s="84"/>
      <c r="I141" s="246"/>
      <c r="J141" s="693">
        <v>422</v>
      </c>
      <c r="K141" s="693">
        <v>431</v>
      </c>
      <c r="L141" s="693">
        <v>501</v>
      </c>
      <c r="M141" s="694">
        <v>556</v>
      </c>
      <c r="N141" s="84"/>
      <c r="O141" s="676"/>
      <c r="P141" s="674">
        <f>P111/5.796</f>
        <v>527.5</v>
      </c>
      <c r="Q141" s="674">
        <f>Q111/5.796</f>
        <v>538.75</v>
      </c>
      <c r="R141" s="674">
        <f>R111/5.796</f>
        <v>626.25</v>
      </c>
      <c r="S141" s="675">
        <f>S111/5.796</f>
        <v>695</v>
      </c>
      <c r="T141" s="84"/>
      <c r="U141" s="676"/>
      <c r="V141" s="674">
        <f>V111/5.796</f>
        <v>485.29999999999995</v>
      </c>
      <c r="W141" s="674">
        <f>W111/5.796</f>
        <v>495.64999999999992</v>
      </c>
      <c r="X141" s="674">
        <f>X111/5.796</f>
        <v>576.15</v>
      </c>
      <c r="Y141" s="675">
        <f>Y111/5.796</f>
        <v>639.4</v>
      </c>
      <c r="Z141" s="84"/>
      <c r="AA141" s="676"/>
      <c r="AB141" s="674">
        <f>AB111/5.796</f>
        <v>464.2000000000001</v>
      </c>
      <c r="AC141" s="674">
        <f>AC111/5.796</f>
        <v>474.1</v>
      </c>
      <c r="AD141" s="674">
        <f>AD111/5.796</f>
        <v>551.1</v>
      </c>
      <c r="AE141" s="675">
        <f>AE111/5.796</f>
        <v>611.6</v>
      </c>
    </row>
    <row r="142" spans="2:31" ht="20.100000000000001" customHeight="1" thickBot="1" x14ac:dyDescent="0.3">
      <c r="B142" s="73"/>
      <c r="C142" s="975" t="s">
        <v>414</v>
      </c>
      <c r="D142" s="976"/>
      <c r="E142" s="976"/>
      <c r="F142" s="976"/>
      <c r="G142" s="977"/>
      <c r="H142" s="543"/>
      <c r="I142" s="75"/>
      <c r="J142" s="216"/>
      <c r="K142" s="216"/>
      <c r="L142" s="216"/>
      <c r="M142" s="217"/>
      <c r="N142" s="543"/>
      <c r="O142" s="688"/>
      <c r="P142" s="689"/>
      <c r="Q142" s="689"/>
      <c r="R142" s="689"/>
      <c r="S142" s="690"/>
      <c r="T142" s="74"/>
      <c r="U142" s="688"/>
      <c r="V142" s="689"/>
      <c r="W142" s="689"/>
      <c r="X142" s="689"/>
      <c r="Y142" s="690"/>
      <c r="Z142" s="74"/>
      <c r="AA142" s="688"/>
      <c r="AB142" s="689"/>
      <c r="AC142" s="689"/>
      <c r="AD142" s="689"/>
      <c r="AE142" s="690"/>
    </row>
    <row r="143" spans="2:31" ht="30" customHeight="1" thickTop="1" thickBot="1" x14ac:dyDescent="0.3">
      <c r="B143" s="879" t="s">
        <v>236</v>
      </c>
      <c r="C143" s="996"/>
      <c r="D143" s="996"/>
      <c r="E143" s="996"/>
      <c r="F143" s="996"/>
      <c r="G143" s="996"/>
      <c r="H143" s="997"/>
      <c r="I143" s="996"/>
      <c r="J143" s="996"/>
      <c r="K143" s="996"/>
      <c r="L143" s="996"/>
      <c r="M143" s="996"/>
      <c r="N143" s="997"/>
      <c r="O143" s="996"/>
      <c r="P143" s="996"/>
      <c r="Q143" s="996"/>
      <c r="R143" s="996"/>
      <c r="S143" s="996"/>
      <c r="T143" s="996"/>
      <c r="U143" s="996"/>
      <c r="V143" s="996"/>
      <c r="W143" s="996"/>
      <c r="X143" s="996"/>
      <c r="Y143" s="996"/>
      <c r="Z143" s="997"/>
      <c r="AA143" s="997"/>
      <c r="AB143" s="997"/>
      <c r="AC143" s="997"/>
      <c r="AD143" s="997"/>
      <c r="AE143" s="997"/>
    </row>
    <row r="144" spans="2:31" ht="20.100000000000001" customHeight="1" thickTop="1" x14ac:dyDescent="0.25">
      <c r="B144" s="26">
        <v>1</v>
      </c>
      <c r="C144" s="67"/>
      <c r="D144" s="104" t="s">
        <v>237</v>
      </c>
      <c r="E144" s="104"/>
      <c r="F144" s="105" t="s">
        <v>89</v>
      </c>
      <c r="G144" s="106" t="s">
        <v>238</v>
      </c>
      <c r="H144" s="84"/>
      <c r="I144" s="990">
        <v>3875</v>
      </c>
      <c r="J144" s="991">
        <f>J185*5.796*(1+35%)</f>
        <v>3348.9288000000001</v>
      </c>
      <c r="K144" s="991">
        <f>K185*5.796*(1+25%)</f>
        <v>3173.3100000000004</v>
      </c>
      <c r="L144" s="991">
        <f>L185*5.796*(1+35%)</f>
        <v>3974.8968</v>
      </c>
      <c r="M144" s="992">
        <f>M185*5.796*(1+35%)</f>
        <v>4389.6006000000007</v>
      </c>
      <c r="N144" s="84"/>
      <c r="O144" s="990">
        <v>3590</v>
      </c>
      <c r="P144" s="991">
        <f>J185*5.796*(1+25%)</f>
        <v>3100.86</v>
      </c>
      <c r="Q144" s="991">
        <f>K185*5.796*(1+25%)</f>
        <v>3173.3100000000004</v>
      </c>
      <c r="R144" s="991">
        <f>L185*5.796*(1+25%)</f>
        <v>3680.46</v>
      </c>
      <c r="S144" s="992">
        <f>M185*5.796*(1+25%)</f>
        <v>4064.4450000000002</v>
      </c>
      <c r="T144" s="84"/>
      <c r="U144" s="990">
        <v>3300</v>
      </c>
      <c r="V144" s="991">
        <f>J185*5.796*(1+15%)</f>
        <v>2852.7912000000001</v>
      </c>
      <c r="W144" s="991">
        <f>K185*5.796*(1+15%)</f>
        <v>2919.4452000000001</v>
      </c>
      <c r="X144" s="991">
        <f>L185*5.796*(1+15%)</f>
        <v>3386.0231999999996</v>
      </c>
      <c r="Y144" s="992">
        <f>M185*5.796*(1+15%)</f>
        <v>3739.2893999999997</v>
      </c>
      <c r="Z144" s="84"/>
      <c r="AA144" s="990">
        <v>3160</v>
      </c>
      <c r="AB144" s="991">
        <f>J185*5.796*(1+10%)</f>
        <v>2728.7568000000001</v>
      </c>
      <c r="AC144" s="991">
        <f>K185*5.796*(1+10%)</f>
        <v>2792.5128000000004</v>
      </c>
      <c r="AD144" s="991">
        <f>L185*5.796*(1+10%)</f>
        <v>3238.8048000000003</v>
      </c>
      <c r="AE144" s="992">
        <f>M185*5.796*(1+10%)</f>
        <v>3576.7116000000005</v>
      </c>
    </row>
    <row r="145" spans="2:31" ht="20.100000000000001" customHeight="1" x14ac:dyDescent="0.25">
      <c r="B145" s="550">
        <v>2</v>
      </c>
      <c r="C145" s="250"/>
      <c r="D145" s="251" t="s">
        <v>301</v>
      </c>
      <c r="E145" s="251"/>
      <c r="F145" s="252" t="s">
        <v>132</v>
      </c>
      <c r="G145" s="272" t="s">
        <v>302</v>
      </c>
      <c r="H145" s="84"/>
      <c r="I145" s="961"/>
      <c r="J145" s="964"/>
      <c r="K145" s="964"/>
      <c r="L145" s="964"/>
      <c r="M145" s="967"/>
      <c r="N145" s="84"/>
      <c r="O145" s="961"/>
      <c r="P145" s="964"/>
      <c r="Q145" s="964"/>
      <c r="R145" s="964"/>
      <c r="S145" s="967"/>
      <c r="T145" s="84"/>
      <c r="U145" s="961"/>
      <c r="V145" s="964"/>
      <c r="W145" s="964"/>
      <c r="X145" s="964"/>
      <c r="Y145" s="967"/>
      <c r="Z145" s="84"/>
      <c r="AA145" s="961"/>
      <c r="AB145" s="964"/>
      <c r="AC145" s="964"/>
      <c r="AD145" s="964"/>
      <c r="AE145" s="967"/>
    </row>
    <row r="146" spans="2:31" ht="20.100000000000001" customHeight="1" x14ac:dyDescent="0.25">
      <c r="B146" s="31">
        <v>3</v>
      </c>
      <c r="C146" s="250"/>
      <c r="D146" s="251" t="s">
        <v>954</v>
      </c>
      <c r="E146" s="251"/>
      <c r="F146" s="252" t="s">
        <v>89</v>
      </c>
      <c r="G146" s="109" t="s">
        <v>953</v>
      </c>
      <c r="H146" s="84"/>
      <c r="I146" s="961"/>
      <c r="J146" s="964"/>
      <c r="K146" s="964"/>
      <c r="L146" s="964"/>
      <c r="M146" s="967"/>
      <c r="N146" s="84"/>
      <c r="O146" s="961"/>
      <c r="P146" s="964"/>
      <c r="Q146" s="964"/>
      <c r="R146" s="964"/>
      <c r="S146" s="967"/>
      <c r="T146" s="84"/>
      <c r="U146" s="961"/>
      <c r="V146" s="964"/>
      <c r="W146" s="964"/>
      <c r="X146" s="964"/>
      <c r="Y146" s="967"/>
      <c r="Z146" s="84"/>
      <c r="AA146" s="961"/>
      <c r="AB146" s="964"/>
      <c r="AC146" s="964"/>
      <c r="AD146" s="964"/>
      <c r="AE146" s="967"/>
    </row>
    <row r="147" spans="2:31" ht="20.100000000000001" customHeight="1" x14ac:dyDescent="0.25">
      <c r="B147" s="31">
        <v>4</v>
      </c>
      <c r="C147" s="70"/>
      <c r="D147" s="96" t="s">
        <v>303</v>
      </c>
      <c r="E147" s="96"/>
      <c r="F147" s="97" t="s">
        <v>132</v>
      </c>
      <c r="G147" s="101" t="s">
        <v>304</v>
      </c>
      <c r="H147" s="84"/>
      <c r="I147" s="961"/>
      <c r="J147" s="964"/>
      <c r="K147" s="964"/>
      <c r="L147" s="964"/>
      <c r="M147" s="967"/>
      <c r="N147" s="84"/>
      <c r="O147" s="961"/>
      <c r="P147" s="964"/>
      <c r="Q147" s="964"/>
      <c r="R147" s="964"/>
      <c r="S147" s="967"/>
      <c r="T147" s="84"/>
      <c r="U147" s="961"/>
      <c r="V147" s="964"/>
      <c r="W147" s="964"/>
      <c r="X147" s="964"/>
      <c r="Y147" s="967"/>
      <c r="Z147" s="84"/>
      <c r="AA147" s="961"/>
      <c r="AB147" s="964"/>
      <c r="AC147" s="964"/>
      <c r="AD147" s="964"/>
      <c r="AE147" s="967"/>
    </row>
    <row r="148" spans="2:31" ht="20.100000000000001" customHeight="1" x14ac:dyDescent="0.25">
      <c r="B148" s="31">
        <v>5</v>
      </c>
      <c r="C148" s="70"/>
      <c r="D148" s="107" t="s">
        <v>239</v>
      </c>
      <c r="E148" s="107"/>
      <c r="F148" s="108" t="s">
        <v>132</v>
      </c>
      <c r="G148" s="109" t="s">
        <v>240</v>
      </c>
      <c r="H148" s="84"/>
      <c r="I148" s="961"/>
      <c r="J148" s="964"/>
      <c r="K148" s="964"/>
      <c r="L148" s="964"/>
      <c r="M148" s="967"/>
      <c r="N148" s="84"/>
      <c r="O148" s="961"/>
      <c r="P148" s="964"/>
      <c r="Q148" s="964"/>
      <c r="R148" s="964"/>
      <c r="S148" s="967"/>
      <c r="T148" s="84"/>
      <c r="U148" s="961"/>
      <c r="V148" s="964"/>
      <c r="W148" s="964"/>
      <c r="X148" s="964"/>
      <c r="Y148" s="967"/>
      <c r="Z148" s="84"/>
      <c r="AA148" s="961"/>
      <c r="AB148" s="964"/>
      <c r="AC148" s="964"/>
      <c r="AD148" s="964"/>
      <c r="AE148" s="967"/>
    </row>
    <row r="149" spans="2:31" ht="20.100000000000001" customHeight="1" x14ac:dyDescent="0.25">
      <c r="B149" s="31">
        <v>6</v>
      </c>
      <c r="C149" s="70"/>
      <c r="D149" s="107" t="s">
        <v>241</v>
      </c>
      <c r="E149" s="107"/>
      <c r="F149" s="108" t="s">
        <v>132</v>
      </c>
      <c r="G149" s="109" t="s">
        <v>242</v>
      </c>
      <c r="H149" s="84"/>
      <c r="I149" s="961"/>
      <c r="J149" s="964"/>
      <c r="K149" s="964"/>
      <c r="L149" s="964"/>
      <c r="M149" s="967"/>
      <c r="N149" s="84"/>
      <c r="O149" s="961"/>
      <c r="P149" s="964"/>
      <c r="Q149" s="964"/>
      <c r="R149" s="964"/>
      <c r="S149" s="967"/>
      <c r="T149" s="84"/>
      <c r="U149" s="961"/>
      <c r="V149" s="964"/>
      <c r="W149" s="964"/>
      <c r="X149" s="964"/>
      <c r="Y149" s="967"/>
      <c r="Z149" s="84"/>
      <c r="AA149" s="961"/>
      <c r="AB149" s="964"/>
      <c r="AC149" s="964"/>
      <c r="AD149" s="964"/>
      <c r="AE149" s="967"/>
    </row>
    <row r="150" spans="2:31" ht="20.100000000000001" customHeight="1" x14ac:dyDescent="0.25">
      <c r="B150" s="31">
        <v>7</v>
      </c>
      <c r="C150" s="70"/>
      <c r="D150" s="107" t="s">
        <v>243</v>
      </c>
      <c r="E150" s="107"/>
      <c r="F150" s="108" t="s">
        <v>132</v>
      </c>
      <c r="G150" s="109" t="s">
        <v>244</v>
      </c>
      <c r="H150" s="84"/>
      <c r="I150" s="961"/>
      <c r="J150" s="964"/>
      <c r="K150" s="964"/>
      <c r="L150" s="964"/>
      <c r="M150" s="967"/>
      <c r="N150" s="84"/>
      <c r="O150" s="961"/>
      <c r="P150" s="964"/>
      <c r="Q150" s="964"/>
      <c r="R150" s="964"/>
      <c r="S150" s="967"/>
      <c r="T150" s="84"/>
      <c r="U150" s="961"/>
      <c r="V150" s="964"/>
      <c r="W150" s="964"/>
      <c r="X150" s="964"/>
      <c r="Y150" s="967"/>
      <c r="Z150" s="84"/>
      <c r="AA150" s="961"/>
      <c r="AB150" s="964"/>
      <c r="AC150" s="964"/>
      <c r="AD150" s="964"/>
      <c r="AE150" s="967"/>
    </row>
    <row r="151" spans="2:31" ht="20.100000000000001" customHeight="1" x14ac:dyDescent="0.25">
      <c r="B151" s="31">
        <v>8</v>
      </c>
      <c r="C151" s="70"/>
      <c r="D151" s="107" t="s">
        <v>245</v>
      </c>
      <c r="E151" s="107"/>
      <c r="F151" s="108" t="s">
        <v>78</v>
      </c>
      <c r="G151" s="109" t="s">
        <v>246</v>
      </c>
      <c r="H151" s="84"/>
      <c r="I151" s="961"/>
      <c r="J151" s="964"/>
      <c r="K151" s="964"/>
      <c r="L151" s="964"/>
      <c r="M151" s="967"/>
      <c r="N151" s="84"/>
      <c r="O151" s="961"/>
      <c r="P151" s="964"/>
      <c r="Q151" s="964"/>
      <c r="R151" s="964"/>
      <c r="S151" s="967"/>
      <c r="T151" s="84"/>
      <c r="U151" s="961"/>
      <c r="V151" s="964"/>
      <c r="W151" s="964"/>
      <c r="X151" s="964"/>
      <c r="Y151" s="967"/>
      <c r="Z151" s="84"/>
      <c r="AA151" s="961"/>
      <c r="AB151" s="964"/>
      <c r="AC151" s="964"/>
      <c r="AD151" s="964"/>
      <c r="AE151" s="967"/>
    </row>
    <row r="152" spans="2:31" ht="20.100000000000001" customHeight="1" x14ac:dyDescent="0.25">
      <c r="B152" s="31">
        <v>9</v>
      </c>
      <c r="C152" s="70"/>
      <c r="D152" s="96" t="s">
        <v>311</v>
      </c>
      <c r="E152" s="96"/>
      <c r="F152" s="97" t="s">
        <v>132</v>
      </c>
      <c r="G152" s="101" t="s">
        <v>312</v>
      </c>
      <c r="H152" s="84"/>
      <c r="I152" s="961"/>
      <c r="J152" s="964"/>
      <c r="K152" s="964"/>
      <c r="L152" s="964"/>
      <c r="M152" s="967"/>
      <c r="N152" s="84"/>
      <c r="O152" s="961"/>
      <c r="P152" s="964"/>
      <c r="Q152" s="964"/>
      <c r="R152" s="964"/>
      <c r="S152" s="967"/>
      <c r="T152" s="84"/>
      <c r="U152" s="961"/>
      <c r="V152" s="964"/>
      <c r="W152" s="964"/>
      <c r="X152" s="964"/>
      <c r="Y152" s="967"/>
      <c r="Z152" s="84"/>
      <c r="AA152" s="961"/>
      <c r="AB152" s="964"/>
      <c r="AC152" s="964"/>
      <c r="AD152" s="964"/>
      <c r="AE152" s="967"/>
    </row>
    <row r="153" spans="2:31" ht="20.100000000000001" customHeight="1" x14ac:dyDescent="0.25">
      <c r="B153" s="31">
        <v>12</v>
      </c>
      <c r="C153" s="70"/>
      <c r="D153" s="107" t="s">
        <v>251</v>
      </c>
      <c r="E153" s="107"/>
      <c r="F153" s="108" t="s">
        <v>132</v>
      </c>
      <c r="G153" s="109" t="s">
        <v>252</v>
      </c>
      <c r="H153" s="84"/>
      <c r="I153" s="961"/>
      <c r="J153" s="964"/>
      <c r="K153" s="964"/>
      <c r="L153" s="964"/>
      <c r="M153" s="967"/>
      <c r="N153" s="84"/>
      <c r="O153" s="961"/>
      <c r="P153" s="964"/>
      <c r="Q153" s="964"/>
      <c r="R153" s="964"/>
      <c r="S153" s="967"/>
      <c r="T153" s="84"/>
      <c r="U153" s="961"/>
      <c r="V153" s="964"/>
      <c r="W153" s="964"/>
      <c r="X153" s="964"/>
      <c r="Y153" s="967"/>
      <c r="Z153" s="84"/>
      <c r="AA153" s="961"/>
      <c r="AB153" s="964"/>
      <c r="AC153" s="964"/>
      <c r="AD153" s="964"/>
      <c r="AE153" s="967"/>
    </row>
    <row r="154" spans="2:31" ht="20.100000000000001" customHeight="1" x14ac:dyDescent="0.25">
      <c r="B154" s="31">
        <v>13</v>
      </c>
      <c r="C154" s="70"/>
      <c r="D154" s="107" t="s">
        <v>253</v>
      </c>
      <c r="E154" s="107"/>
      <c r="F154" s="108" t="s">
        <v>78</v>
      </c>
      <c r="G154" s="109" t="s">
        <v>254</v>
      </c>
      <c r="H154" s="84"/>
      <c r="I154" s="961"/>
      <c r="J154" s="964"/>
      <c r="K154" s="964"/>
      <c r="L154" s="964"/>
      <c r="M154" s="967"/>
      <c r="N154" s="84"/>
      <c r="O154" s="961"/>
      <c r="P154" s="964"/>
      <c r="Q154" s="964"/>
      <c r="R154" s="964"/>
      <c r="S154" s="967"/>
      <c r="T154" s="84"/>
      <c r="U154" s="961"/>
      <c r="V154" s="964"/>
      <c r="W154" s="964"/>
      <c r="X154" s="964"/>
      <c r="Y154" s="967"/>
      <c r="Z154" s="84"/>
      <c r="AA154" s="961"/>
      <c r="AB154" s="964"/>
      <c r="AC154" s="964"/>
      <c r="AD154" s="964"/>
      <c r="AE154" s="967"/>
    </row>
    <row r="155" spans="2:31" ht="20.100000000000001" customHeight="1" x14ac:dyDescent="0.25">
      <c r="B155" s="31">
        <v>14</v>
      </c>
      <c r="C155" s="70"/>
      <c r="D155" s="107" t="s">
        <v>956</v>
      </c>
      <c r="E155" s="107"/>
      <c r="F155" s="108" t="s">
        <v>89</v>
      </c>
      <c r="G155" s="109" t="s">
        <v>955</v>
      </c>
      <c r="H155" s="84"/>
      <c r="I155" s="961"/>
      <c r="J155" s="964"/>
      <c r="K155" s="964"/>
      <c r="L155" s="964"/>
      <c r="M155" s="967"/>
      <c r="N155" s="84"/>
      <c r="O155" s="961"/>
      <c r="P155" s="964"/>
      <c r="Q155" s="964"/>
      <c r="R155" s="964"/>
      <c r="S155" s="967"/>
      <c r="T155" s="84"/>
      <c r="U155" s="961"/>
      <c r="V155" s="964"/>
      <c r="W155" s="964"/>
      <c r="X155" s="964"/>
      <c r="Y155" s="967"/>
      <c r="Z155" s="84"/>
      <c r="AA155" s="961"/>
      <c r="AB155" s="964"/>
      <c r="AC155" s="964"/>
      <c r="AD155" s="964"/>
      <c r="AE155" s="967"/>
    </row>
    <row r="156" spans="2:31" ht="20.100000000000001" customHeight="1" x14ac:dyDescent="0.25">
      <c r="B156" s="31">
        <v>15</v>
      </c>
      <c r="C156" s="70"/>
      <c r="D156" s="107" t="s">
        <v>255</v>
      </c>
      <c r="E156" s="107"/>
      <c r="F156" s="108" t="s">
        <v>256</v>
      </c>
      <c r="G156" s="109" t="s">
        <v>257</v>
      </c>
      <c r="H156" s="84"/>
      <c r="I156" s="961"/>
      <c r="J156" s="964"/>
      <c r="K156" s="964"/>
      <c r="L156" s="964"/>
      <c r="M156" s="967"/>
      <c r="N156" s="84"/>
      <c r="O156" s="961"/>
      <c r="P156" s="964"/>
      <c r="Q156" s="964"/>
      <c r="R156" s="964"/>
      <c r="S156" s="967"/>
      <c r="T156" s="84"/>
      <c r="U156" s="961"/>
      <c r="V156" s="964"/>
      <c r="W156" s="964"/>
      <c r="X156" s="964"/>
      <c r="Y156" s="967"/>
      <c r="Z156" s="84"/>
      <c r="AA156" s="961"/>
      <c r="AB156" s="964"/>
      <c r="AC156" s="964"/>
      <c r="AD156" s="964"/>
      <c r="AE156" s="967"/>
    </row>
    <row r="157" spans="2:31" ht="20.100000000000001" customHeight="1" x14ac:dyDescent="0.25">
      <c r="B157" s="31">
        <v>16</v>
      </c>
      <c r="C157" s="70"/>
      <c r="D157" s="107" t="s">
        <v>258</v>
      </c>
      <c r="E157" s="107"/>
      <c r="F157" s="108" t="s">
        <v>256</v>
      </c>
      <c r="G157" s="109" t="s">
        <v>259</v>
      </c>
      <c r="H157" s="84"/>
      <c r="I157" s="961"/>
      <c r="J157" s="964"/>
      <c r="K157" s="964"/>
      <c r="L157" s="964"/>
      <c r="M157" s="967"/>
      <c r="N157" s="84"/>
      <c r="O157" s="961"/>
      <c r="P157" s="964"/>
      <c r="Q157" s="964"/>
      <c r="R157" s="964"/>
      <c r="S157" s="967"/>
      <c r="T157" s="84"/>
      <c r="U157" s="961"/>
      <c r="V157" s="964"/>
      <c r="W157" s="964"/>
      <c r="X157" s="964"/>
      <c r="Y157" s="967"/>
      <c r="Z157" s="84"/>
      <c r="AA157" s="961"/>
      <c r="AB157" s="964"/>
      <c r="AC157" s="964"/>
      <c r="AD157" s="964"/>
      <c r="AE157" s="967"/>
    </row>
    <row r="158" spans="2:31" ht="20.100000000000001" customHeight="1" x14ac:dyDescent="0.25">
      <c r="B158" s="31">
        <v>17</v>
      </c>
      <c r="C158" s="70"/>
      <c r="D158" s="107" t="s">
        <v>260</v>
      </c>
      <c r="E158" s="107"/>
      <c r="F158" s="108" t="s">
        <v>256</v>
      </c>
      <c r="G158" s="109" t="s">
        <v>261</v>
      </c>
      <c r="H158" s="84"/>
      <c r="I158" s="961"/>
      <c r="J158" s="964"/>
      <c r="K158" s="964"/>
      <c r="L158" s="964"/>
      <c r="M158" s="967"/>
      <c r="N158" s="84"/>
      <c r="O158" s="961"/>
      <c r="P158" s="964"/>
      <c r="Q158" s="964"/>
      <c r="R158" s="964"/>
      <c r="S158" s="967"/>
      <c r="T158" s="84"/>
      <c r="U158" s="961"/>
      <c r="V158" s="964"/>
      <c r="W158" s="964"/>
      <c r="X158" s="964"/>
      <c r="Y158" s="967"/>
      <c r="Z158" s="84"/>
      <c r="AA158" s="961"/>
      <c r="AB158" s="964"/>
      <c r="AC158" s="964"/>
      <c r="AD158" s="964"/>
      <c r="AE158" s="967"/>
    </row>
    <row r="159" spans="2:31" ht="20.100000000000001" customHeight="1" x14ac:dyDescent="0.25">
      <c r="B159" s="31">
        <v>18</v>
      </c>
      <c r="C159" s="70"/>
      <c r="D159" s="107" t="s">
        <v>262</v>
      </c>
      <c r="E159" s="107"/>
      <c r="F159" s="108" t="s">
        <v>256</v>
      </c>
      <c r="G159" s="109" t="s">
        <v>263</v>
      </c>
      <c r="H159" s="84"/>
      <c r="I159" s="961"/>
      <c r="J159" s="964"/>
      <c r="K159" s="964"/>
      <c r="L159" s="964"/>
      <c r="M159" s="967"/>
      <c r="N159" s="84"/>
      <c r="O159" s="961"/>
      <c r="P159" s="964"/>
      <c r="Q159" s="964"/>
      <c r="R159" s="964"/>
      <c r="S159" s="967"/>
      <c r="T159" s="84"/>
      <c r="U159" s="961"/>
      <c r="V159" s="964"/>
      <c r="W159" s="964"/>
      <c r="X159" s="964"/>
      <c r="Y159" s="967"/>
      <c r="Z159" s="84"/>
      <c r="AA159" s="961"/>
      <c r="AB159" s="964"/>
      <c r="AC159" s="964"/>
      <c r="AD159" s="964"/>
      <c r="AE159" s="967"/>
    </row>
    <row r="160" spans="2:31" ht="20.100000000000001" customHeight="1" x14ac:dyDescent="0.25">
      <c r="B160" s="31">
        <v>19</v>
      </c>
      <c r="C160" s="70"/>
      <c r="D160" s="107" t="s">
        <v>264</v>
      </c>
      <c r="E160" s="107"/>
      <c r="F160" s="108" t="s">
        <v>256</v>
      </c>
      <c r="G160" s="109" t="s">
        <v>265</v>
      </c>
      <c r="H160" s="84"/>
      <c r="I160" s="961"/>
      <c r="J160" s="964"/>
      <c r="K160" s="964"/>
      <c r="L160" s="964"/>
      <c r="M160" s="967"/>
      <c r="N160" s="84"/>
      <c r="O160" s="961"/>
      <c r="P160" s="964"/>
      <c r="Q160" s="964"/>
      <c r="R160" s="964"/>
      <c r="S160" s="967"/>
      <c r="T160" s="84"/>
      <c r="U160" s="961"/>
      <c r="V160" s="964"/>
      <c r="W160" s="964"/>
      <c r="X160" s="964"/>
      <c r="Y160" s="967"/>
      <c r="Z160" s="84"/>
      <c r="AA160" s="961"/>
      <c r="AB160" s="964"/>
      <c r="AC160" s="964"/>
      <c r="AD160" s="964"/>
      <c r="AE160" s="967"/>
    </row>
    <row r="161" spans="2:37" ht="20.100000000000001" customHeight="1" x14ac:dyDescent="0.25">
      <c r="B161" s="31">
        <v>20</v>
      </c>
      <c r="C161" s="70"/>
      <c r="D161" s="107" t="s">
        <v>266</v>
      </c>
      <c r="E161" s="107"/>
      <c r="F161" s="108" t="s">
        <v>256</v>
      </c>
      <c r="G161" s="109" t="s">
        <v>267</v>
      </c>
      <c r="H161" s="84"/>
      <c r="I161" s="961"/>
      <c r="J161" s="964"/>
      <c r="K161" s="964"/>
      <c r="L161" s="964"/>
      <c r="M161" s="967"/>
      <c r="N161" s="84"/>
      <c r="O161" s="961"/>
      <c r="P161" s="964"/>
      <c r="Q161" s="964"/>
      <c r="R161" s="964"/>
      <c r="S161" s="967"/>
      <c r="T161" s="84"/>
      <c r="U161" s="961"/>
      <c r="V161" s="964"/>
      <c r="W161" s="964"/>
      <c r="X161" s="964"/>
      <c r="Y161" s="967"/>
      <c r="Z161" s="84"/>
      <c r="AA161" s="961"/>
      <c r="AB161" s="964"/>
      <c r="AC161" s="964"/>
      <c r="AD161" s="964"/>
      <c r="AE161" s="967"/>
    </row>
    <row r="162" spans="2:37" ht="20.100000000000001" customHeight="1" x14ac:dyDescent="0.25">
      <c r="B162" s="31">
        <v>21</v>
      </c>
      <c r="C162" s="70"/>
      <c r="D162" s="107" t="s">
        <v>268</v>
      </c>
      <c r="E162" s="107"/>
      <c r="F162" s="108" t="s">
        <v>256</v>
      </c>
      <c r="G162" s="109" t="s">
        <v>269</v>
      </c>
      <c r="H162" s="84"/>
      <c r="I162" s="961"/>
      <c r="J162" s="964"/>
      <c r="K162" s="964"/>
      <c r="L162" s="964"/>
      <c r="M162" s="967"/>
      <c r="N162" s="84"/>
      <c r="O162" s="961"/>
      <c r="P162" s="964"/>
      <c r="Q162" s="964"/>
      <c r="R162" s="964"/>
      <c r="S162" s="967"/>
      <c r="T162" s="84"/>
      <c r="U162" s="961"/>
      <c r="V162" s="964"/>
      <c r="W162" s="964"/>
      <c r="X162" s="964"/>
      <c r="Y162" s="967"/>
      <c r="Z162" s="84"/>
      <c r="AA162" s="961"/>
      <c r="AB162" s="964"/>
      <c r="AC162" s="964"/>
      <c r="AD162" s="964"/>
      <c r="AE162" s="967"/>
    </row>
    <row r="163" spans="2:37" ht="20.100000000000001" customHeight="1" x14ac:dyDescent="0.25">
      <c r="B163" s="31">
        <v>22</v>
      </c>
      <c r="C163" s="70"/>
      <c r="D163" s="107" t="s">
        <v>270</v>
      </c>
      <c r="E163" s="107"/>
      <c r="F163" s="108" t="s">
        <v>256</v>
      </c>
      <c r="G163" s="109" t="s">
        <v>271</v>
      </c>
      <c r="H163" s="84"/>
      <c r="I163" s="961"/>
      <c r="J163" s="964"/>
      <c r="K163" s="964"/>
      <c r="L163" s="964"/>
      <c r="M163" s="967"/>
      <c r="N163" s="84"/>
      <c r="O163" s="961"/>
      <c r="P163" s="964"/>
      <c r="Q163" s="964"/>
      <c r="R163" s="964"/>
      <c r="S163" s="967"/>
      <c r="T163" s="84"/>
      <c r="U163" s="961"/>
      <c r="V163" s="964"/>
      <c r="W163" s="964"/>
      <c r="X163" s="964"/>
      <c r="Y163" s="967"/>
      <c r="Z163" s="84"/>
      <c r="AA163" s="961"/>
      <c r="AB163" s="964"/>
      <c r="AC163" s="964"/>
      <c r="AD163" s="964"/>
      <c r="AE163" s="967"/>
    </row>
    <row r="164" spans="2:37" ht="20.100000000000001" customHeight="1" x14ac:dyDescent="0.25">
      <c r="B164" s="31">
        <v>23</v>
      </c>
      <c r="C164" s="70"/>
      <c r="D164" s="107" t="s">
        <v>272</v>
      </c>
      <c r="E164" s="107"/>
      <c r="F164" s="108" t="s">
        <v>256</v>
      </c>
      <c r="G164" s="109" t="s">
        <v>273</v>
      </c>
      <c r="H164" s="84"/>
      <c r="I164" s="961"/>
      <c r="J164" s="964"/>
      <c r="K164" s="964"/>
      <c r="L164" s="964"/>
      <c r="M164" s="967"/>
      <c r="N164" s="84"/>
      <c r="O164" s="961"/>
      <c r="P164" s="964"/>
      <c r="Q164" s="964"/>
      <c r="R164" s="964"/>
      <c r="S164" s="967"/>
      <c r="T164" s="84"/>
      <c r="U164" s="961"/>
      <c r="V164" s="964"/>
      <c r="W164" s="964"/>
      <c r="X164" s="964"/>
      <c r="Y164" s="967"/>
      <c r="Z164" s="84"/>
      <c r="AA164" s="961"/>
      <c r="AB164" s="964"/>
      <c r="AC164" s="964"/>
      <c r="AD164" s="964"/>
      <c r="AE164" s="967"/>
    </row>
    <row r="165" spans="2:37" ht="20.100000000000001" customHeight="1" x14ac:dyDescent="0.25">
      <c r="B165" s="31">
        <v>24</v>
      </c>
      <c r="C165" s="70"/>
      <c r="D165" s="96" t="s">
        <v>313</v>
      </c>
      <c r="E165" s="96"/>
      <c r="F165" s="97" t="s">
        <v>132</v>
      </c>
      <c r="G165" s="101" t="s">
        <v>314</v>
      </c>
      <c r="H165" s="84"/>
      <c r="I165" s="961"/>
      <c r="J165" s="964"/>
      <c r="K165" s="964"/>
      <c r="L165" s="964"/>
      <c r="M165" s="967"/>
      <c r="N165" s="84"/>
      <c r="O165" s="961"/>
      <c r="P165" s="964"/>
      <c r="Q165" s="964"/>
      <c r="R165" s="964"/>
      <c r="S165" s="967"/>
      <c r="T165" s="84"/>
      <c r="U165" s="961"/>
      <c r="V165" s="964"/>
      <c r="W165" s="964"/>
      <c r="X165" s="964"/>
      <c r="Y165" s="967"/>
      <c r="Z165" s="84"/>
      <c r="AA165" s="961"/>
      <c r="AB165" s="964"/>
      <c r="AC165" s="964"/>
      <c r="AD165" s="964"/>
      <c r="AE165" s="967"/>
    </row>
    <row r="166" spans="2:37" ht="20.100000000000001" customHeight="1" x14ac:dyDescent="0.25">
      <c r="B166" s="31">
        <v>25</v>
      </c>
      <c r="C166" s="70"/>
      <c r="D166" s="107" t="s">
        <v>274</v>
      </c>
      <c r="E166" s="107"/>
      <c r="F166" s="108" t="s">
        <v>89</v>
      </c>
      <c r="G166" s="109" t="s">
        <v>275</v>
      </c>
      <c r="H166" s="84"/>
      <c r="I166" s="961"/>
      <c r="J166" s="964"/>
      <c r="K166" s="964"/>
      <c r="L166" s="964"/>
      <c r="M166" s="967"/>
      <c r="N166" s="84"/>
      <c r="O166" s="961"/>
      <c r="P166" s="964"/>
      <c r="Q166" s="964"/>
      <c r="R166" s="964"/>
      <c r="S166" s="967"/>
      <c r="T166" s="84"/>
      <c r="U166" s="961"/>
      <c r="V166" s="964"/>
      <c r="W166" s="964"/>
      <c r="X166" s="964"/>
      <c r="Y166" s="967"/>
      <c r="Z166" s="84"/>
      <c r="AA166" s="961"/>
      <c r="AB166" s="964"/>
      <c r="AC166" s="964"/>
      <c r="AD166" s="964"/>
      <c r="AE166" s="967"/>
    </row>
    <row r="167" spans="2:37" ht="20.100000000000001" customHeight="1" x14ac:dyDescent="0.25">
      <c r="B167" s="31">
        <v>26</v>
      </c>
      <c r="C167" s="70"/>
      <c r="D167" s="107" t="s">
        <v>276</v>
      </c>
      <c r="E167" s="107"/>
      <c r="F167" s="108" t="s">
        <v>89</v>
      </c>
      <c r="G167" s="109" t="s">
        <v>277</v>
      </c>
      <c r="H167" s="84"/>
      <c r="I167" s="961"/>
      <c r="J167" s="964"/>
      <c r="K167" s="964"/>
      <c r="L167" s="964"/>
      <c r="M167" s="967"/>
      <c r="N167" s="84"/>
      <c r="O167" s="961"/>
      <c r="P167" s="964"/>
      <c r="Q167" s="964"/>
      <c r="R167" s="964"/>
      <c r="S167" s="967"/>
      <c r="T167" s="84"/>
      <c r="U167" s="961"/>
      <c r="V167" s="964"/>
      <c r="W167" s="964"/>
      <c r="X167" s="964"/>
      <c r="Y167" s="967"/>
      <c r="Z167" s="84"/>
      <c r="AA167" s="961"/>
      <c r="AB167" s="964"/>
      <c r="AC167" s="964"/>
      <c r="AD167" s="964"/>
      <c r="AE167" s="967"/>
    </row>
    <row r="168" spans="2:37" ht="20.100000000000001" customHeight="1" x14ac:dyDescent="0.25">
      <c r="B168" s="31">
        <v>28</v>
      </c>
      <c r="C168" s="70"/>
      <c r="D168" s="107" t="s">
        <v>280</v>
      </c>
      <c r="E168" s="107"/>
      <c r="F168" s="108" t="s">
        <v>256</v>
      </c>
      <c r="G168" s="109" t="s">
        <v>281</v>
      </c>
      <c r="H168" s="84"/>
      <c r="I168" s="961"/>
      <c r="J168" s="964"/>
      <c r="K168" s="964"/>
      <c r="L168" s="964"/>
      <c r="M168" s="967"/>
      <c r="N168" s="84"/>
      <c r="O168" s="961"/>
      <c r="P168" s="964"/>
      <c r="Q168" s="964"/>
      <c r="R168" s="964"/>
      <c r="S168" s="967"/>
      <c r="T168" s="84"/>
      <c r="U168" s="961"/>
      <c r="V168" s="964"/>
      <c r="W168" s="964"/>
      <c r="X168" s="964"/>
      <c r="Y168" s="967"/>
      <c r="Z168" s="84"/>
      <c r="AA168" s="961"/>
      <c r="AB168" s="964"/>
      <c r="AC168" s="964"/>
      <c r="AD168" s="964"/>
      <c r="AE168" s="967"/>
    </row>
    <row r="169" spans="2:37" ht="20.100000000000001" customHeight="1" x14ac:dyDescent="0.25">
      <c r="B169" s="31">
        <v>29</v>
      </c>
      <c r="C169" s="70"/>
      <c r="D169" s="107" t="s">
        <v>282</v>
      </c>
      <c r="E169" s="107"/>
      <c r="F169" s="108" t="s">
        <v>256</v>
      </c>
      <c r="G169" s="109" t="s">
        <v>283</v>
      </c>
      <c r="H169" s="84"/>
      <c r="I169" s="961"/>
      <c r="J169" s="964"/>
      <c r="K169" s="964"/>
      <c r="L169" s="964"/>
      <c r="M169" s="967"/>
      <c r="N169" s="84"/>
      <c r="O169" s="961"/>
      <c r="P169" s="964"/>
      <c r="Q169" s="964"/>
      <c r="R169" s="964"/>
      <c r="S169" s="967"/>
      <c r="T169" s="84"/>
      <c r="U169" s="961"/>
      <c r="V169" s="964"/>
      <c r="W169" s="964"/>
      <c r="X169" s="964"/>
      <c r="Y169" s="967"/>
      <c r="Z169" s="84"/>
      <c r="AA169" s="961"/>
      <c r="AB169" s="964"/>
      <c r="AC169" s="964"/>
      <c r="AD169" s="964"/>
      <c r="AE169" s="967"/>
    </row>
    <row r="170" spans="2:37" ht="20.100000000000001" customHeight="1" x14ac:dyDescent="0.25">
      <c r="B170" s="31">
        <v>30</v>
      </c>
      <c r="C170" s="70"/>
      <c r="D170" s="107" t="s">
        <v>284</v>
      </c>
      <c r="E170" s="107"/>
      <c r="F170" s="108" t="s">
        <v>256</v>
      </c>
      <c r="G170" s="109" t="s">
        <v>285</v>
      </c>
      <c r="H170" s="84"/>
      <c r="I170" s="961"/>
      <c r="J170" s="964"/>
      <c r="K170" s="964"/>
      <c r="L170" s="964"/>
      <c r="M170" s="967"/>
      <c r="N170" s="84"/>
      <c r="O170" s="961"/>
      <c r="P170" s="964"/>
      <c r="Q170" s="964"/>
      <c r="R170" s="964"/>
      <c r="S170" s="967"/>
      <c r="T170" s="84"/>
      <c r="U170" s="961"/>
      <c r="V170" s="964"/>
      <c r="W170" s="964"/>
      <c r="X170" s="964"/>
      <c r="Y170" s="967"/>
      <c r="Z170" s="84"/>
      <c r="AA170" s="961"/>
      <c r="AB170" s="964"/>
      <c r="AC170" s="964"/>
      <c r="AD170" s="964"/>
      <c r="AE170" s="967"/>
    </row>
    <row r="171" spans="2:37" ht="20.100000000000001" customHeight="1" x14ac:dyDescent="0.25">
      <c r="B171" s="31">
        <v>31</v>
      </c>
      <c r="C171" s="70"/>
      <c r="D171" s="107" t="s">
        <v>286</v>
      </c>
      <c r="E171" s="107"/>
      <c r="F171" s="108" t="s">
        <v>256</v>
      </c>
      <c r="G171" s="109" t="s">
        <v>287</v>
      </c>
      <c r="H171" s="84"/>
      <c r="I171" s="961"/>
      <c r="J171" s="964"/>
      <c r="K171" s="964"/>
      <c r="L171" s="964"/>
      <c r="M171" s="967"/>
      <c r="N171" s="84"/>
      <c r="O171" s="961"/>
      <c r="P171" s="964"/>
      <c r="Q171" s="964"/>
      <c r="R171" s="964"/>
      <c r="S171" s="967"/>
      <c r="T171" s="84"/>
      <c r="U171" s="961"/>
      <c r="V171" s="964"/>
      <c r="W171" s="964"/>
      <c r="X171" s="964"/>
      <c r="Y171" s="967"/>
      <c r="Z171" s="84"/>
      <c r="AA171" s="961"/>
      <c r="AB171" s="964"/>
      <c r="AC171" s="964"/>
      <c r="AD171" s="964"/>
      <c r="AE171" s="967"/>
    </row>
    <row r="172" spans="2:37" ht="20.100000000000001" customHeight="1" x14ac:dyDescent="0.25">
      <c r="B172" s="31">
        <v>32</v>
      </c>
      <c r="C172" s="70"/>
      <c r="D172" s="107" t="s">
        <v>288</v>
      </c>
      <c r="E172" s="107"/>
      <c r="F172" s="108" t="s">
        <v>256</v>
      </c>
      <c r="G172" s="109" t="s">
        <v>289</v>
      </c>
      <c r="H172" s="84"/>
      <c r="I172" s="961"/>
      <c r="J172" s="964"/>
      <c r="K172" s="964"/>
      <c r="L172" s="964"/>
      <c r="M172" s="967"/>
      <c r="N172" s="84"/>
      <c r="O172" s="961"/>
      <c r="P172" s="964"/>
      <c r="Q172" s="964"/>
      <c r="R172" s="964"/>
      <c r="S172" s="967"/>
      <c r="T172" s="84"/>
      <c r="U172" s="961"/>
      <c r="V172" s="964"/>
      <c r="W172" s="964"/>
      <c r="X172" s="964"/>
      <c r="Y172" s="967"/>
      <c r="Z172" s="84"/>
      <c r="AA172" s="961"/>
      <c r="AB172" s="964"/>
      <c r="AC172" s="964"/>
      <c r="AD172" s="964"/>
      <c r="AE172" s="967"/>
    </row>
    <row r="173" spans="2:37" ht="20.100000000000001" customHeight="1" x14ac:dyDescent="0.25">
      <c r="B173" s="31">
        <v>33</v>
      </c>
      <c r="C173" s="70"/>
      <c r="D173" s="107" t="s">
        <v>290</v>
      </c>
      <c r="E173" s="107"/>
      <c r="F173" s="108" t="s">
        <v>256</v>
      </c>
      <c r="G173" s="109" t="s">
        <v>291</v>
      </c>
      <c r="H173" s="84"/>
      <c r="I173" s="961"/>
      <c r="J173" s="964"/>
      <c r="K173" s="964"/>
      <c r="L173" s="964"/>
      <c r="M173" s="967"/>
      <c r="N173" s="84"/>
      <c r="O173" s="961"/>
      <c r="P173" s="964"/>
      <c r="Q173" s="964"/>
      <c r="R173" s="964"/>
      <c r="S173" s="967"/>
      <c r="T173" s="84"/>
      <c r="U173" s="961"/>
      <c r="V173" s="964"/>
      <c r="W173" s="964"/>
      <c r="X173" s="964"/>
      <c r="Y173" s="967"/>
      <c r="Z173" s="84"/>
      <c r="AA173" s="961"/>
      <c r="AB173" s="964"/>
      <c r="AC173" s="964"/>
      <c r="AD173" s="964"/>
      <c r="AE173" s="967"/>
    </row>
    <row r="174" spans="2:37" ht="20.100000000000001" customHeight="1" x14ac:dyDescent="0.25">
      <c r="B174" s="31">
        <v>34</v>
      </c>
      <c r="C174" s="70"/>
      <c r="D174" s="107" t="s">
        <v>292</v>
      </c>
      <c r="E174" s="107"/>
      <c r="F174" s="108" t="s">
        <v>256</v>
      </c>
      <c r="G174" s="109" t="s">
        <v>293</v>
      </c>
      <c r="H174" s="84"/>
      <c r="I174" s="961"/>
      <c r="J174" s="964"/>
      <c r="K174" s="964"/>
      <c r="L174" s="964"/>
      <c r="M174" s="967"/>
      <c r="N174" s="84"/>
      <c r="O174" s="961"/>
      <c r="P174" s="964"/>
      <c r="Q174" s="964"/>
      <c r="R174" s="964"/>
      <c r="S174" s="967"/>
      <c r="T174" s="84"/>
      <c r="U174" s="961"/>
      <c r="V174" s="964"/>
      <c r="W174" s="964"/>
      <c r="X174" s="964"/>
      <c r="Y174" s="967"/>
      <c r="Z174" s="84"/>
      <c r="AA174" s="961"/>
      <c r="AB174" s="964"/>
      <c r="AC174" s="964"/>
      <c r="AD174" s="964"/>
      <c r="AE174" s="967"/>
      <c r="AK174"/>
    </row>
    <row r="175" spans="2:37" ht="20.25" customHeight="1" x14ac:dyDescent="0.25">
      <c r="B175" s="31">
        <v>36</v>
      </c>
      <c r="C175" s="70"/>
      <c r="D175" s="107" t="s">
        <v>296</v>
      </c>
      <c r="E175" s="107"/>
      <c r="F175" s="108" t="s">
        <v>256</v>
      </c>
      <c r="G175" s="109" t="s">
        <v>297</v>
      </c>
      <c r="H175" s="84"/>
      <c r="I175" s="961"/>
      <c r="J175" s="964"/>
      <c r="K175" s="964"/>
      <c r="L175" s="964"/>
      <c r="M175" s="967"/>
      <c r="N175" s="84"/>
      <c r="O175" s="961"/>
      <c r="P175" s="964"/>
      <c r="Q175" s="964"/>
      <c r="R175" s="964"/>
      <c r="S175" s="967"/>
      <c r="T175" s="84"/>
      <c r="U175" s="961"/>
      <c r="V175" s="964"/>
      <c r="W175" s="964"/>
      <c r="X175" s="964"/>
      <c r="Y175" s="967"/>
      <c r="Z175" s="84"/>
      <c r="AA175" s="961"/>
      <c r="AB175" s="964"/>
      <c r="AC175" s="964"/>
      <c r="AD175" s="964"/>
      <c r="AE175" s="967"/>
    </row>
    <row r="176" spans="2:37" ht="20.100000000000001" customHeight="1" x14ac:dyDescent="0.25">
      <c r="B176" s="31">
        <v>37</v>
      </c>
      <c r="C176" s="70"/>
      <c r="D176" s="96" t="s">
        <v>317</v>
      </c>
      <c r="E176" s="96"/>
      <c r="F176" s="97" t="s">
        <v>256</v>
      </c>
      <c r="G176" s="101" t="s">
        <v>318</v>
      </c>
      <c r="H176" s="84"/>
      <c r="I176" s="961"/>
      <c r="J176" s="964"/>
      <c r="K176" s="964"/>
      <c r="L176" s="964"/>
      <c r="M176" s="967"/>
      <c r="N176" s="84"/>
      <c r="O176" s="961"/>
      <c r="P176" s="964"/>
      <c r="Q176" s="964"/>
      <c r="R176" s="964"/>
      <c r="S176" s="967"/>
      <c r="T176" s="84"/>
      <c r="U176" s="961"/>
      <c r="V176" s="964"/>
      <c r="W176" s="964"/>
      <c r="X176" s="964"/>
      <c r="Y176" s="967"/>
      <c r="Z176" s="84"/>
      <c r="AA176" s="961"/>
      <c r="AB176" s="964"/>
      <c r="AC176" s="964"/>
      <c r="AD176" s="964"/>
      <c r="AE176" s="967"/>
    </row>
    <row r="177" spans="2:31" ht="20.100000000000001" customHeight="1" x14ac:dyDescent="0.25">
      <c r="B177" s="31">
        <v>38</v>
      </c>
      <c r="C177" s="70"/>
      <c r="D177" s="96" t="s">
        <v>319</v>
      </c>
      <c r="E177" s="96"/>
      <c r="F177" s="97" t="s">
        <v>256</v>
      </c>
      <c r="G177" s="101" t="s">
        <v>320</v>
      </c>
      <c r="H177" s="84"/>
      <c r="I177" s="961"/>
      <c r="J177" s="964"/>
      <c r="K177" s="964"/>
      <c r="L177" s="964"/>
      <c r="M177" s="967"/>
      <c r="N177" s="84"/>
      <c r="O177" s="961"/>
      <c r="P177" s="964"/>
      <c r="Q177" s="964"/>
      <c r="R177" s="964"/>
      <c r="S177" s="967"/>
      <c r="T177" s="84"/>
      <c r="U177" s="961"/>
      <c r="V177" s="964"/>
      <c r="W177" s="964"/>
      <c r="X177" s="964"/>
      <c r="Y177" s="967"/>
      <c r="Z177" s="84"/>
      <c r="AA177" s="961"/>
      <c r="AB177" s="964"/>
      <c r="AC177" s="964"/>
      <c r="AD177" s="964"/>
      <c r="AE177" s="967"/>
    </row>
    <row r="178" spans="2:31" ht="20.100000000000001" customHeight="1" x14ac:dyDescent="0.25">
      <c r="B178" s="31">
        <v>39</v>
      </c>
      <c r="C178" s="70"/>
      <c r="D178" s="96" t="s">
        <v>321</v>
      </c>
      <c r="E178" s="96"/>
      <c r="F178" s="97" t="s">
        <v>256</v>
      </c>
      <c r="G178" s="101" t="s">
        <v>322</v>
      </c>
      <c r="H178" s="84"/>
      <c r="I178" s="961"/>
      <c r="J178" s="964"/>
      <c r="K178" s="964"/>
      <c r="L178" s="964"/>
      <c r="M178" s="967"/>
      <c r="N178" s="84"/>
      <c r="O178" s="961"/>
      <c r="P178" s="964"/>
      <c r="Q178" s="964"/>
      <c r="R178" s="964"/>
      <c r="S178" s="967"/>
      <c r="T178" s="84"/>
      <c r="U178" s="961"/>
      <c r="V178" s="964"/>
      <c r="W178" s="964"/>
      <c r="X178" s="964"/>
      <c r="Y178" s="967"/>
      <c r="Z178" s="84"/>
      <c r="AA178" s="961"/>
      <c r="AB178" s="964"/>
      <c r="AC178" s="964"/>
      <c r="AD178" s="964"/>
      <c r="AE178" s="967"/>
    </row>
    <row r="179" spans="2:31" ht="20.100000000000001" customHeight="1" x14ac:dyDescent="0.25">
      <c r="B179" s="31">
        <v>40</v>
      </c>
      <c r="C179" s="70"/>
      <c r="D179" s="96" t="s">
        <v>352</v>
      </c>
      <c r="E179" s="96"/>
      <c r="F179" s="97" t="s">
        <v>256</v>
      </c>
      <c r="G179" s="101" t="s">
        <v>353</v>
      </c>
      <c r="H179" s="84"/>
      <c r="I179" s="961"/>
      <c r="J179" s="964"/>
      <c r="K179" s="964"/>
      <c r="L179" s="964"/>
      <c r="M179" s="967"/>
      <c r="N179" s="84"/>
      <c r="O179" s="961"/>
      <c r="P179" s="964"/>
      <c r="Q179" s="964"/>
      <c r="R179" s="964"/>
      <c r="S179" s="967"/>
      <c r="T179" s="84"/>
      <c r="U179" s="961"/>
      <c r="V179" s="964"/>
      <c r="W179" s="964"/>
      <c r="X179" s="964"/>
      <c r="Y179" s="967"/>
      <c r="Z179" s="84"/>
      <c r="AA179" s="961"/>
      <c r="AB179" s="964"/>
      <c r="AC179" s="964"/>
      <c r="AD179" s="964"/>
      <c r="AE179" s="967"/>
    </row>
    <row r="180" spans="2:31" ht="20.100000000000001" customHeight="1" x14ac:dyDescent="0.25">
      <c r="B180" s="31">
        <v>41</v>
      </c>
      <c r="C180" s="70"/>
      <c r="D180" s="96" t="s">
        <v>323</v>
      </c>
      <c r="E180" s="96"/>
      <c r="F180" s="97" t="s">
        <v>256</v>
      </c>
      <c r="G180" s="101" t="s">
        <v>324</v>
      </c>
      <c r="H180" s="84"/>
      <c r="I180" s="961"/>
      <c r="J180" s="964"/>
      <c r="K180" s="964"/>
      <c r="L180" s="964"/>
      <c r="M180" s="967"/>
      <c r="N180" s="84"/>
      <c r="O180" s="961"/>
      <c r="P180" s="964"/>
      <c r="Q180" s="964"/>
      <c r="R180" s="964"/>
      <c r="S180" s="967"/>
      <c r="T180" s="84"/>
      <c r="U180" s="961"/>
      <c r="V180" s="964"/>
      <c r="W180" s="964"/>
      <c r="X180" s="964"/>
      <c r="Y180" s="967"/>
      <c r="Z180" s="84"/>
      <c r="AA180" s="961"/>
      <c r="AB180" s="964"/>
      <c r="AC180" s="964"/>
      <c r="AD180" s="964"/>
      <c r="AE180" s="967"/>
    </row>
    <row r="181" spans="2:31" ht="20.100000000000001" customHeight="1" x14ac:dyDescent="0.25">
      <c r="B181" s="31">
        <v>42</v>
      </c>
      <c r="C181" s="70"/>
      <c r="D181" s="96" t="s">
        <v>325</v>
      </c>
      <c r="E181" s="96"/>
      <c r="F181" s="97" t="s">
        <v>256</v>
      </c>
      <c r="G181" s="101" t="s">
        <v>326</v>
      </c>
      <c r="H181" s="84"/>
      <c r="I181" s="961"/>
      <c r="J181" s="964"/>
      <c r="K181" s="964"/>
      <c r="L181" s="964"/>
      <c r="M181" s="967"/>
      <c r="N181" s="84"/>
      <c r="O181" s="961"/>
      <c r="P181" s="964"/>
      <c r="Q181" s="964"/>
      <c r="R181" s="964"/>
      <c r="S181" s="967"/>
      <c r="T181" s="84"/>
      <c r="U181" s="961"/>
      <c r="V181" s="964"/>
      <c r="W181" s="964"/>
      <c r="X181" s="964"/>
      <c r="Y181" s="967"/>
      <c r="Z181" s="84"/>
      <c r="AA181" s="961"/>
      <c r="AB181" s="964"/>
      <c r="AC181" s="964"/>
      <c r="AD181" s="964"/>
      <c r="AE181" s="967"/>
    </row>
    <row r="182" spans="2:31" ht="19.5" customHeight="1" x14ac:dyDescent="0.25">
      <c r="B182" s="31">
        <v>43</v>
      </c>
      <c r="C182" s="70"/>
      <c r="D182" s="107" t="s">
        <v>298</v>
      </c>
      <c r="E182" s="107"/>
      <c r="F182" s="108" t="s">
        <v>256</v>
      </c>
      <c r="G182" s="109" t="s">
        <v>299</v>
      </c>
      <c r="H182" s="84"/>
      <c r="I182" s="961"/>
      <c r="J182" s="964"/>
      <c r="K182" s="964"/>
      <c r="L182" s="964"/>
      <c r="M182" s="967"/>
      <c r="N182" s="84"/>
      <c r="O182" s="961"/>
      <c r="P182" s="964"/>
      <c r="Q182" s="964"/>
      <c r="R182" s="964"/>
      <c r="S182" s="967"/>
      <c r="T182" s="84"/>
      <c r="U182" s="961"/>
      <c r="V182" s="964"/>
      <c r="W182" s="964"/>
      <c r="X182" s="964"/>
      <c r="Y182" s="967"/>
      <c r="Z182" s="84"/>
      <c r="AA182" s="961"/>
      <c r="AB182" s="964"/>
      <c r="AC182" s="964"/>
      <c r="AD182" s="964"/>
      <c r="AE182" s="967"/>
    </row>
    <row r="183" spans="2:31" ht="19.5" customHeight="1" x14ac:dyDescent="0.25">
      <c r="B183" s="31">
        <v>44</v>
      </c>
      <c r="C183" s="70"/>
      <c r="D183" s="110" t="s">
        <v>380</v>
      </c>
      <c r="E183" s="110"/>
      <c r="F183" s="111" t="s">
        <v>256</v>
      </c>
      <c r="G183" s="112" t="s">
        <v>381</v>
      </c>
      <c r="H183" s="84"/>
      <c r="I183" s="961"/>
      <c r="J183" s="964"/>
      <c r="K183" s="964"/>
      <c r="L183" s="964"/>
      <c r="M183" s="967"/>
      <c r="N183" s="84"/>
      <c r="O183" s="961"/>
      <c r="P183" s="964"/>
      <c r="Q183" s="964"/>
      <c r="R183" s="964"/>
      <c r="S183" s="967"/>
      <c r="T183" s="84"/>
      <c r="U183" s="961"/>
      <c r="V183" s="964"/>
      <c r="W183" s="964"/>
      <c r="X183" s="964"/>
      <c r="Y183" s="967"/>
      <c r="Z183" s="84"/>
      <c r="AA183" s="961"/>
      <c r="AB183" s="964"/>
      <c r="AC183" s="964"/>
      <c r="AD183" s="964"/>
      <c r="AE183" s="967"/>
    </row>
    <row r="184" spans="2:31" ht="20.100000000000001" customHeight="1" x14ac:dyDescent="0.25">
      <c r="B184" s="31">
        <v>45</v>
      </c>
      <c r="C184" s="70"/>
      <c r="D184" s="110" t="s">
        <v>382</v>
      </c>
      <c r="E184" s="110"/>
      <c r="F184" s="111" t="s">
        <v>256</v>
      </c>
      <c r="G184" s="112" t="s">
        <v>383</v>
      </c>
      <c r="H184" s="84"/>
      <c r="I184" s="961"/>
      <c r="J184" s="964"/>
      <c r="K184" s="964"/>
      <c r="L184" s="964"/>
      <c r="M184" s="967"/>
      <c r="N184" s="84"/>
      <c r="O184" s="961"/>
      <c r="P184" s="964"/>
      <c r="Q184" s="964"/>
      <c r="R184" s="964"/>
      <c r="S184" s="967"/>
      <c r="T184" s="84"/>
      <c r="U184" s="961"/>
      <c r="V184" s="964"/>
      <c r="W184" s="964"/>
      <c r="X184" s="964"/>
      <c r="Y184" s="967"/>
      <c r="Z184" s="84"/>
      <c r="AA184" s="961"/>
      <c r="AB184" s="964"/>
      <c r="AC184" s="964"/>
      <c r="AD184" s="964"/>
      <c r="AE184" s="967"/>
    </row>
    <row r="185" spans="2:31" ht="20.100000000000001" customHeight="1" x14ac:dyDescent="0.25">
      <c r="C185" s="972" t="s">
        <v>50</v>
      </c>
      <c r="D185" s="973"/>
      <c r="E185" s="973"/>
      <c r="F185" s="973"/>
      <c r="G185" s="974"/>
      <c r="H185" s="84"/>
      <c r="I185" s="287"/>
      <c r="J185" s="691">
        <v>428</v>
      </c>
      <c r="K185" s="691">
        <v>438</v>
      </c>
      <c r="L185" s="691">
        <v>508</v>
      </c>
      <c r="M185" s="692">
        <v>561</v>
      </c>
      <c r="N185" s="84"/>
      <c r="O185" s="677"/>
      <c r="P185" s="678">
        <f>P144/5.796</f>
        <v>535</v>
      </c>
      <c r="Q185" s="678">
        <f>Q144/5.796</f>
        <v>547.5</v>
      </c>
      <c r="R185" s="678">
        <f>R144/5.796</f>
        <v>635</v>
      </c>
      <c r="S185" s="679">
        <f>S144/5.796</f>
        <v>701.25</v>
      </c>
      <c r="T185" s="84"/>
      <c r="U185" s="677"/>
      <c r="V185" s="678">
        <f>V144/5.796</f>
        <v>492.2</v>
      </c>
      <c r="W185" s="678">
        <f>W144/5.796</f>
        <v>503.7</v>
      </c>
      <c r="X185" s="678">
        <f>X144/5.796</f>
        <v>584.19999999999993</v>
      </c>
      <c r="Y185" s="679">
        <f>Y144/5.796</f>
        <v>645.14999999999986</v>
      </c>
      <c r="Z185" s="84"/>
      <c r="AA185" s="677"/>
      <c r="AB185" s="678">
        <f>AB144/5.796</f>
        <v>470.8</v>
      </c>
      <c r="AC185" s="678">
        <f>AC144/5.796</f>
        <v>481.80000000000007</v>
      </c>
      <c r="AD185" s="678">
        <f>AD144/5.796</f>
        <v>558.80000000000007</v>
      </c>
      <c r="AE185" s="679">
        <f>AE144/5.796</f>
        <v>617.1</v>
      </c>
    </row>
    <row r="186" spans="2:31" ht="20.100000000000001" customHeight="1" thickBot="1" x14ac:dyDescent="0.3">
      <c r="B186" s="73"/>
      <c r="C186" s="1001" t="s">
        <v>414</v>
      </c>
      <c r="D186" s="1002"/>
      <c r="E186" s="1002"/>
      <c r="F186" s="1002"/>
      <c r="G186" s="1003"/>
      <c r="H186" s="74"/>
      <c r="I186" s="79"/>
      <c r="J186" s="78"/>
      <c r="K186" s="78"/>
      <c r="L186" s="78"/>
      <c r="M186" s="81"/>
      <c r="N186" s="74"/>
      <c r="O186" s="685"/>
      <c r="P186" s="686"/>
      <c r="Q186" s="686"/>
      <c r="R186" s="686"/>
      <c r="S186" s="687"/>
      <c r="T186" s="74"/>
      <c r="U186" s="685"/>
      <c r="V186" s="686"/>
      <c r="W186" s="686"/>
      <c r="X186" s="686"/>
      <c r="Y186" s="687"/>
      <c r="Z186" s="74"/>
      <c r="AA186" s="685"/>
      <c r="AB186" s="686"/>
      <c r="AC186" s="686"/>
      <c r="AD186" s="686"/>
      <c r="AE186" s="687"/>
    </row>
    <row r="187" spans="2:31" ht="30" customHeight="1" thickTop="1" thickBot="1" x14ac:dyDescent="0.3">
      <c r="B187" s="879" t="s">
        <v>300</v>
      </c>
      <c r="C187" s="996"/>
      <c r="D187" s="996"/>
      <c r="E187" s="996"/>
      <c r="F187" s="996"/>
      <c r="G187" s="996"/>
      <c r="H187" s="997"/>
      <c r="I187" s="996"/>
      <c r="J187" s="996"/>
      <c r="K187" s="996"/>
      <c r="L187" s="996"/>
      <c r="M187" s="996"/>
      <c r="N187" s="997"/>
      <c r="O187" s="996"/>
      <c r="P187" s="996"/>
      <c r="Q187" s="996"/>
      <c r="R187" s="996"/>
      <c r="S187" s="996"/>
      <c r="T187" s="996"/>
      <c r="U187" s="996"/>
      <c r="V187" s="996"/>
      <c r="W187" s="996"/>
      <c r="X187" s="996"/>
      <c r="Y187" s="996"/>
      <c r="Z187" s="997"/>
      <c r="AA187" s="997"/>
      <c r="AB187" s="997"/>
      <c r="AC187" s="997"/>
      <c r="AD187" s="997"/>
      <c r="AE187" s="997"/>
    </row>
    <row r="188" spans="2:31" ht="20.100000000000001" customHeight="1" thickTop="1" x14ac:dyDescent="0.25">
      <c r="B188" s="26">
        <v>1</v>
      </c>
      <c r="C188" s="67"/>
      <c r="D188" s="93" t="s">
        <v>340</v>
      </c>
      <c r="E188" s="93"/>
      <c r="F188" s="94" t="s">
        <v>89</v>
      </c>
      <c r="G188" s="99" t="s">
        <v>341</v>
      </c>
      <c r="H188" s="84"/>
      <c r="I188" s="990">
        <v>4090</v>
      </c>
      <c r="J188" s="991">
        <f>J225*5.796*(1+35%)</f>
        <v>3568.0176000000006</v>
      </c>
      <c r="K188" s="991">
        <f>K225*5.796*(1+35%)</f>
        <v>3630.6144000000004</v>
      </c>
      <c r="L188" s="991">
        <f>L225*5.796*(1+35%)</f>
        <v>4170.5118000000002</v>
      </c>
      <c r="M188" s="992">
        <f>M225*5.796*(1+35%)</f>
        <v>4600.8648000000003</v>
      </c>
      <c r="N188" s="84"/>
      <c r="O188" s="990">
        <v>3790</v>
      </c>
      <c r="P188" s="991">
        <f>J225*5.796*(1+25%)</f>
        <v>3303.7200000000003</v>
      </c>
      <c r="Q188" s="991">
        <f>K225*5.796*(1+25%)</f>
        <v>3361.6800000000003</v>
      </c>
      <c r="R188" s="991">
        <f>L225*5.796*(1+25%)</f>
        <v>3861.585</v>
      </c>
      <c r="S188" s="992">
        <f>M225*5.796*(1+25%)</f>
        <v>4260.0600000000004</v>
      </c>
      <c r="T188" s="84"/>
      <c r="U188" s="990">
        <v>3480</v>
      </c>
      <c r="V188" s="991">
        <f>J225*5.796*(1+15%)</f>
        <v>3039.4223999999999</v>
      </c>
      <c r="W188" s="991">
        <f>K225*5.796*(1+15%)</f>
        <v>3092.7455999999997</v>
      </c>
      <c r="X188" s="991">
        <f>L225*5.796*(1+15%)</f>
        <v>3552.6581999999999</v>
      </c>
      <c r="Y188" s="992">
        <f>M225*5.796*(1+15%)</f>
        <v>3919.2552000000001</v>
      </c>
      <c r="Z188" s="84"/>
      <c r="AA188" s="990">
        <v>3330</v>
      </c>
      <c r="AB188" s="991">
        <f>J225*5.796*(1+10%)</f>
        <v>2907.2736000000004</v>
      </c>
      <c r="AC188" s="991">
        <f>K225*5.796*(1+10%)</f>
        <v>2958.2784000000001</v>
      </c>
      <c r="AD188" s="991">
        <f>L225*5.796*(1+10%)</f>
        <v>3398.1948000000002</v>
      </c>
      <c r="AE188" s="992">
        <f>M225*5.796*(1+10%)</f>
        <v>3748.8528000000006</v>
      </c>
    </row>
    <row r="189" spans="2:31" ht="20.100000000000001" customHeight="1" x14ac:dyDescent="0.25">
      <c r="B189" s="31">
        <v>2</v>
      </c>
      <c r="C189" s="70"/>
      <c r="D189" s="96" t="s">
        <v>342</v>
      </c>
      <c r="E189" s="96"/>
      <c r="F189" s="97" t="s">
        <v>89</v>
      </c>
      <c r="G189" s="101" t="s">
        <v>343</v>
      </c>
      <c r="H189" s="84"/>
      <c r="I189" s="961"/>
      <c r="J189" s="964"/>
      <c r="K189" s="964"/>
      <c r="L189" s="964"/>
      <c r="M189" s="967"/>
      <c r="N189" s="84"/>
      <c r="O189" s="961"/>
      <c r="P189" s="964"/>
      <c r="Q189" s="964"/>
      <c r="R189" s="964"/>
      <c r="S189" s="967"/>
      <c r="T189" s="84"/>
      <c r="U189" s="961"/>
      <c r="V189" s="964"/>
      <c r="W189" s="964"/>
      <c r="X189" s="964"/>
      <c r="Y189" s="967"/>
      <c r="Z189" s="84"/>
      <c r="AA189" s="961"/>
      <c r="AB189" s="964"/>
      <c r="AC189" s="964"/>
      <c r="AD189" s="964"/>
      <c r="AE189" s="967"/>
    </row>
    <row r="190" spans="2:31" ht="20.100000000000001" customHeight="1" x14ac:dyDescent="0.25">
      <c r="B190" s="31">
        <v>5</v>
      </c>
      <c r="C190" s="70"/>
      <c r="D190" s="96" t="s">
        <v>305</v>
      </c>
      <c r="E190" s="96"/>
      <c r="F190" s="97" t="s">
        <v>132</v>
      </c>
      <c r="G190" s="101" t="s">
        <v>306</v>
      </c>
      <c r="H190" s="84"/>
      <c r="I190" s="961"/>
      <c r="J190" s="964"/>
      <c r="K190" s="964"/>
      <c r="L190" s="964"/>
      <c r="M190" s="967"/>
      <c r="N190" s="84"/>
      <c r="O190" s="961"/>
      <c r="P190" s="964"/>
      <c r="Q190" s="964"/>
      <c r="R190" s="964"/>
      <c r="S190" s="967"/>
      <c r="T190" s="84"/>
      <c r="U190" s="961"/>
      <c r="V190" s="964"/>
      <c r="W190" s="964"/>
      <c r="X190" s="964"/>
      <c r="Y190" s="967"/>
      <c r="Z190" s="84"/>
      <c r="AA190" s="961"/>
      <c r="AB190" s="964"/>
      <c r="AC190" s="964"/>
      <c r="AD190" s="964"/>
      <c r="AE190" s="967"/>
    </row>
    <row r="191" spans="2:31" ht="20.100000000000001" customHeight="1" x14ac:dyDescent="0.25">
      <c r="B191" s="31">
        <v>6</v>
      </c>
      <c r="C191" s="70"/>
      <c r="D191" s="96" t="s">
        <v>307</v>
      </c>
      <c r="E191" s="96"/>
      <c r="F191" s="97" t="s">
        <v>132</v>
      </c>
      <c r="G191" s="101" t="s">
        <v>308</v>
      </c>
      <c r="H191" s="84"/>
      <c r="I191" s="961"/>
      <c r="J191" s="964"/>
      <c r="K191" s="964"/>
      <c r="L191" s="964"/>
      <c r="M191" s="967"/>
      <c r="N191" s="84"/>
      <c r="O191" s="961"/>
      <c r="P191" s="964"/>
      <c r="Q191" s="964"/>
      <c r="R191" s="964"/>
      <c r="S191" s="967"/>
      <c r="T191" s="84"/>
      <c r="U191" s="961"/>
      <c r="V191" s="964"/>
      <c r="W191" s="964"/>
      <c r="X191" s="964"/>
      <c r="Y191" s="967"/>
      <c r="Z191" s="84"/>
      <c r="AA191" s="961"/>
      <c r="AB191" s="964"/>
      <c r="AC191" s="964"/>
      <c r="AD191" s="964"/>
      <c r="AE191" s="967"/>
    </row>
    <row r="192" spans="2:31" ht="20.100000000000001" customHeight="1" x14ac:dyDescent="0.25">
      <c r="B192" s="31">
        <v>7</v>
      </c>
      <c r="C192" s="70"/>
      <c r="D192" s="96" t="s">
        <v>309</v>
      </c>
      <c r="E192" s="96"/>
      <c r="F192" s="97" t="s">
        <v>132</v>
      </c>
      <c r="G192" s="101" t="s">
        <v>310</v>
      </c>
      <c r="H192" s="84"/>
      <c r="I192" s="961"/>
      <c r="J192" s="964"/>
      <c r="K192" s="964"/>
      <c r="L192" s="964"/>
      <c r="M192" s="967"/>
      <c r="N192" s="84"/>
      <c r="O192" s="961"/>
      <c r="P192" s="964"/>
      <c r="Q192" s="964"/>
      <c r="R192" s="964"/>
      <c r="S192" s="967"/>
      <c r="T192" s="84"/>
      <c r="U192" s="961"/>
      <c r="V192" s="964"/>
      <c r="W192" s="964"/>
      <c r="X192" s="964"/>
      <c r="Y192" s="967"/>
      <c r="Z192" s="84"/>
      <c r="AA192" s="961"/>
      <c r="AB192" s="964"/>
      <c r="AC192" s="964"/>
      <c r="AD192" s="964"/>
      <c r="AE192" s="967"/>
    </row>
    <row r="193" spans="2:31" ht="20.100000000000001" customHeight="1" x14ac:dyDescent="0.25">
      <c r="B193" s="31">
        <v>8</v>
      </c>
      <c r="C193" s="70"/>
      <c r="D193" s="96" t="s">
        <v>315</v>
      </c>
      <c r="E193" s="96"/>
      <c r="F193" s="97" t="s">
        <v>132</v>
      </c>
      <c r="G193" s="101" t="s">
        <v>316</v>
      </c>
      <c r="H193" s="84"/>
      <c r="I193" s="961"/>
      <c r="J193" s="964"/>
      <c r="K193" s="964"/>
      <c r="L193" s="964"/>
      <c r="M193" s="967"/>
      <c r="N193" s="84"/>
      <c r="O193" s="961"/>
      <c r="P193" s="964"/>
      <c r="Q193" s="964"/>
      <c r="R193" s="964"/>
      <c r="S193" s="967"/>
      <c r="T193" s="84"/>
      <c r="U193" s="961"/>
      <c r="V193" s="964"/>
      <c r="W193" s="964"/>
      <c r="X193" s="964"/>
      <c r="Y193" s="967"/>
      <c r="Z193" s="84"/>
      <c r="AA193" s="961"/>
      <c r="AB193" s="964"/>
      <c r="AC193" s="964"/>
      <c r="AD193" s="964"/>
      <c r="AE193" s="967"/>
    </row>
    <row r="194" spans="2:31" ht="20.100000000000001" customHeight="1" x14ac:dyDescent="0.25">
      <c r="B194" s="31">
        <v>9</v>
      </c>
      <c r="C194" s="70"/>
      <c r="D194" s="96" t="s">
        <v>348</v>
      </c>
      <c r="E194" s="96"/>
      <c r="F194" s="97" t="s">
        <v>132</v>
      </c>
      <c r="G194" s="101" t="s">
        <v>349</v>
      </c>
      <c r="H194" s="84"/>
      <c r="I194" s="961"/>
      <c r="J194" s="964"/>
      <c r="K194" s="964"/>
      <c r="L194" s="964"/>
      <c r="M194" s="967"/>
      <c r="N194" s="84"/>
      <c r="O194" s="961"/>
      <c r="P194" s="964"/>
      <c r="Q194" s="964"/>
      <c r="R194" s="964"/>
      <c r="S194" s="967"/>
      <c r="T194" s="84"/>
      <c r="U194" s="961"/>
      <c r="V194" s="964"/>
      <c r="W194" s="964"/>
      <c r="X194" s="964"/>
      <c r="Y194" s="967"/>
      <c r="Z194" s="84"/>
      <c r="AA194" s="961"/>
      <c r="AB194" s="964"/>
      <c r="AC194" s="964"/>
      <c r="AD194" s="964"/>
      <c r="AE194" s="967"/>
    </row>
    <row r="195" spans="2:31" ht="20.100000000000001" customHeight="1" x14ac:dyDescent="0.25">
      <c r="B195" s="31">
        <v>10</v>
      </c>
      <c r="C195" s="70"/>
      <c r="D195" s="96" t="s">
        <v>350</v>
      </c>
      <c r="E195" s="96"/>
      <c r="F195" s="97" t="s">
        <v>132</v>
      </c>
      <c r="G195" s="101" t="s">
        <v>351</v>
      </c>
      <c r="H195" s="84"/>
      <c r="I195" s="961"/>
      <c r="J195" s="964"/>
      <c r="K195" s="964"/>
      <c r="L195" s="964"/>
      <c r="M195" s="967"/>
      <c r="N195" s="84"/>
      <c r="O195" s="961"/>
      <c r="P195" s="964"/>
      <c r="Q195" s="964"/>
      <c r="R195" s="964"/>
      <c r="S195" s="967"/>
      <c r="T195" s="84"/>
      <c r="U195" s="961"/>
      <c r="V195" s="964"/>
      <c r="W195" s="964"/>
      <c r="X195" s="964"/>
      <c r="Y195" s="967"/>
      <c r="Z195" s="84"/>
      <c r="AA195" s="961"/>
      <c r="AB195" s="964"/>
      <c r="AC195" s="964"/>
      <c r="AD195" s="964"/>
      <c r="AE195" s="967"/>
    </row>
    <row r="196" spans="2:31" ht="20.100000000000001" customHeight="1" x14ac:dyDescent="0.25">
      <c r="B196" s="31">
        <v>11</v>
      </c>
      <c r="C196" s="70"/>
      <c r="D196" s="96" t="s">
        <v>354</v>
      </c>
      <c r="E196" s="96"/>
      <c r="F196" s="97" t="s">
        <v>132</v>
      </c>
      <c r="G196" s="101" t="s">
        <v>355</v>
      </c>
      <c r="H196" s="84"/>
      <c r="I196" s="961"/>
      <c r="J196" s="964"/>
      <c r="K196" s="964"/>
      <c r="L196" s="964"/>
      <c r="M196" s="967"/>
      <c r="N196" s="84"/>
      <c r="O196" s="961"/>
      <c r="P196" s="964"/>
      <c r="Q196" s="964"/>
      <c r="R196" s="964"/>
      <c r="S196" s="967"/>
      <c r="T196" s="84"/>
      <c r="U196" s="961"/>
      <c r="V196" s="964"/>
      <c r="W196" s="964"/>
      <c r="X196" s="964"/>
      <c r="Y196" s="967"/>
      <c r="Z196" s="84"/>
      <c r="AA196" s="961"/>
      <c r="AB196" s="964"/>
      <c r="AC196" s="964"/>
      <c r="AD196" s="964"/>
      <c r="AE196" s="967"/>
    </row>
    <row r="197" spans="2:31" ht="20.100000000000001" customHeight="1" x14ac:dyDescent="0.25">
      <c r="B197" s="31">
        <v>12</v>
      </c>
      <c r="C197" s="70"/>
      <c r="D197" s="96" t="s">
        <v>356</v>
      </c>
      <c r="E197" s="96"/>
      <c r="F197" s="97" t="s">
        <v>132</v>
      </c>
      <c r="G197" s="101" t="s">
        <v>357</v>
      </c>
      <c r="H197" s="84"/>
      <c r="I197" s="961"/>
      <c r="J197" s="964"/>
      <c r="K197" s="964"/>
      <c r="L197" s="964"/>
      <c r="M197" s="967"/>
      <c r="N197" s="84"/>
      <c r="O197" s="961"/>
      <c r="P197" s="964"/>
      <c r="Q197" s="964"/>
      <c r="R197" s="964"/>
      <c r="S197" s="967"/>
      <c r="T197" s="84"/>
      <c r="U197" s="961"/>
      <c r="V197" s="964"/>
      <c r="W197" s="964"/>
      <c r="X197" s="964"/>
      <c r="Y197" s="967"/>
      <c r="Z197" s="84"/>
      <c r="AA197" s="961"/>
      <c r="AB197" s="964"/>
      <c r="AC197" s="964"/>
      <c r="AD197" s="964"/>
      <c r="AE197" s="967"/>
    </row>
    <row r="198" spans="2:31" ht="20.100000000000001" customHeight="1" x14ac:dyDescent="0.25">
      <c r="B198" s="31">
        <v>13</v>
      </c>
      <c r="C198" s="70"/>
      <c r="D198" s="96" t="s">
        <v>358</v>
      </c>
      <c r="E198" s="96"/>
      <c r="F198" s="97" t="s">
        <v>256</v>
      </c>
      <c r="G198" s="101" t="s">
        <v>359</v>
      </c>
      <c r="H198" s="84"/>
      <c r="I198" s="961"/>
      <c r="J198" s="964"/>
      <c r="K198" s="964"/>
      <c r="L198" s="964"/>
      <c r="M198" s="967"/>
      <c r="N198" s="84"/>
      <c r="O198" s="961"/>
      <c r="P198" s="964"/>
      <c r="Q198" s="964"/>
      <c r="R198" s="964"/>
      <c r="S198" s="967"/>
      <c r="T198" s="84"/>
      <c r="U198" s="961"/>
      <c r="V198" s="964"/>
      <c r="W198" s="964"/>
      <c r="X198" s="964"/>
      <c r="Y198" s="967"/>
      <c r="Z198" s="84"/>
      <c r="AA198" s="961"/>
      <c r="AB198" s="964"/>
      <c r="AC198" s="964"/>
      <c r="AD198" s="964"/>
      <c r="AE198" s="967"/>
    </row>
    <row r="199" spans="2:31" ht="20.100000000000001" customHeight="1" x14ac:dyDescent="0.25">
      <c r="B199" s="31">
        <v>14</v>
      </c>
      <c r="C199" s="70"/>
      <c r="D199" s="96" t="s">
        <v>360</v>
      </c>
      <c r="E199" s="96"/>
      <c r="F199" s="97" t="s">
        <v>256</v>
      </c>
      <c r="G199" s="101" t="s">
        <v>361</v>
      </c>
      <c r="H199" s="84"/>
      <c r="I199" s="961"/>
      <c r="J199" s="964"/>
      <c r="K199" s="964"/>
      <c r="L199" s="964"/>
      <c r="M199" s="967"/>
      <c r="N199" s="84"/>
      <c r="O199" s="961"/>
      <c r="P199" s="964"/>
      <c r="Q199" s="964"/>
      <c r="R199" s="964"/>
      <c r="S199" s="967"/>
      <c r="T199" s="84"/>
      <c r="U199" s="961"/>
      <c r="V199" s="964"/>
      <c r="W199" s="964"/>
      <c r="X199" s="964"/>
      <c r="Y199" s="967"/>
      <c r="Z199" s="84"/>
      <c r="AA199" s="961"/>
      <c r="AB199" s="964"/>
      <c r="AC199" s="964"/>
      <c r="AD199" s="964"/>
      <c r="AE199" s="967"/>
    </row>
    <row r="200" spans="2:31" ht="20.100000000000001" customHeight="1" x14ac:dyDescent="0.25">
      <c r="B200" s="31">
        <v>15</v>
      </c>
      <c r="C200" s="70"/>
      <c r="D200" s="96" t="s">
        <v>362</v>
      </c>
      <c r="E200" s="96"/>
      <c r="F200" s="97" t="s">
        <v>256</v>
      </c>
      <c r="G200" s="101" t="s">
        <v>363</v>
      </c>
      <c r="H200" s="84"/>
      <c r="I200" s="961"/>
      <c r="J200" s="964"/>
      <c r="K200" s="964"/>
      <c r="L200" s="964"/>
      <c r="M200" s="967"/>
      <c r="N200" s="84"/>
      <c r="O200" s="961"/>
      <c r="P200" s="964"/>
      <c r="Q200" s="964"/>
      <c r="R200" s="964"/>
      <c r="S200" s="967"/>
      <c r="T200" s="84"/>
      <c r="U200" s="961"/>
      <c r="V200" s="964"/>
      <c r="W200" s="964"/>
      <c r="X200" s="964"/>
      <c r="Y200" s="967"/>
      <c r="Z200" s="84"/>
      <c r="AA200" s="961"/>
      <c r="AB200" s="964"/>
      <c r="AC200" s="964"/>
      <c r="AD200" s="964"/>
      <c r="AE200" s="967"/>
    </row>
    <row r="201" spans="2:31" ht="20.100000000000001" customHeight="1" x14ac:dyDescent="0.25">
      <c r="B201" s="31">
        <v>16</v>
      </c>
      <c r="C201" s="70"/>
      <c r="D201" s="96" t="s">
        <v>364</v>
      </c>
      <c r="E201" s="96"/>
      <c r="F201" s="97" t="s">
        <v>256</v>
      </c>
      <c r="G201" s="101" t="s">
        <v>365</v>
      </c>
      <c r="H201" s="84"/>
      <c r="I201" s="961"/>
      <c r="J201" s="964"/>
      <c r="K201" s="964"/>
      <c r="L201" s="964"/>
      <c r="M201" s="967"/>
      <c r="N201" s="84"/>
      <c r="O201" s="961"/>
      <c r="P201" s="964"/>
      <c r="Q201" s="964"/>
      <c r="R201" s="964"/>
      <c r="S201" s="967"/>
      <c r="T201" s="84"/>
      <c r="U201" s="961"/>
      <c r="V201" s="964"/>
      <c r="W201" s="964"/>
      <c r="X201" s="964"/>
      <c r="Y201" s="967"/>
      <c r="Z201" s="84"/>
      <c r="AA201" s="961"/>
      <c r="AB201" s="964"/>
      <c r="AC201" s="964"/>
      <c r="AD201" s="964"/>
      <c r="AE201" s="967"/>
    </row>
    <row r="202" spans="2:31" ht="20.100000000000001" customHeight="1" x14ac:dyDescent="0.25">
      <c r="B202" s="31">
        <v>17</v>
      </c>
      <c r="C202" s="70"/>
      <c r="D202" s="96" t="s">
        <v>366</v>
      </c>
      <c r="E202" s="96"/>
      <c r="F202" s="97" t="s">
        <v>256</v>
      </c>
      <c r="G202" s="101" t="s">
        <v>367</v>
      </c>
      <c r="H202" s="84"/>
      <c r="I202" s="961"/>
      <c r="J202" s="964"/>
      <c r="K202" s="964"/>
      <c r="L202" s="964"/>
      <c r="M202" s="967"/>
      <c r="N202" s="84"/>
      <c r="O202" s="961"/>
      <c r="P202" s="964"/>
      <c r="Q202" s="964"/>
      <c r="R202" s="964"/>
      <c r="S202" s="967"/>
      <c r="T202" s="84"/>
      <c r="U202" s="961"/>
      <c r="V202" s="964"/>
      <c r="W202" s="964"/>
      <c r="X202" s="964"/>
      <c r="Y202" s="967"/>
      <c r="Z202" s="84"/>
      <c r="AA202" s="961"/>
      <c r="AB202" s="964"/>
      <c r="AC202" s="964"/>
      <c r="AD202" s="964"/>
      <c r="AE202" s="967"/>
    </row>
    <row r="203" spans="2:31" ht="20.100000000000001" customHeight="1" x14ac:dyDescent="0.25">
      <c r="B203" s="31">
        <v>18</v>
      </c>
      <c r="C203" s="70"/>
      <c r="D203" s="110" t="s">
        <v>370</v>
      </c>
      <c r="E203" s="110"/>
      <c r="F203" s="111" t="s">
        <v>256</v>
      </c>
      <c r="G203" s="112" t="s">
        <v>371</v>
      </c>
      <c r="H203" s="84"/>
      <c r="I203" s="961"/>
      <c r="J203" s="964"/>
      <c r="K203" s="964"/>
      <c r="L203" s="964"/>
      <c r="M203" s="967"/>
      <c r="N203" s="84"/>
      <c r="O203" s="961"/>
      <c r="P203" s="964"/>
      <c r="Q203" s="964"/>
      <c r="R203" s="964"/>
      <c r="S203" s="967"/>
      <c r="T203" s="84"/>
      <c r="U203" s="961"/>
      <c r="V203" s="964"/>
      <c r="W203" s="964"/>
      <c r="X203" s="964"/>
      <c r="Y203" s="967"/>
      <c r="Z203" s="84"/>
      <c r="AA203" s="961"/>
      <c r="AB203" s="964"/>
      <c r="AC203" s="964"/>
      <c r="AD203" s="964"/>
      <c r="AE203" s="967"/>
    </row>
    <row r="204" spans="2:31" ht="20.100000000000001" customHeight="1" x14ac:dyDescent="0.25">
      <c r="B204" s="31">
        <v>19</v>
      </c>
      <c r="C204" s="70"/>
      <c r="D204" s="110" t="s">
        <v>372</v>
      </c>
      <c r="E204" s="110"/>
      <c r="F204" s="111" t="s">
        <v>256</v>
      </c>
      <c r="G204" s="112" t="s">
        <v>373</v>
      </c>
      <c r="H204" s="84"/>
      <c r="I204" s="961"/>
      <c r="J204" s="964"/>
      <c r="K204" s="964"/>
      <c r="L204" s="964"/>
      <c r="M204" s="967"/>
      <c r="N204" s="84"/>
      <c r="O204" s="961"/>
      <c r="P204" s="964"/>
      <c r="Q204" s="964"/>
      <c r="R204" s="964"/>
      <c r="S204" s="967"/>
      <c r="T204" s="84"/>
      <c r="U204" s="961"/>
      <c r="V204" s="964"/>
      <c r="W204" s="964"/>
      <c r="X204" s="964"/>
      <c r="Y204" s="967"/>
      <c r="Z204" s="84"/>
      <c r="AA204" s="961"/>
      <c r="AB204" s="964"/>
      <c r="AC204" s="964"/>
      <c r="AD204" s="964"/>
      <c r="AE204" s="967"/>
    </row>
    <row r="205" spans="2:31" ht="20.100000000000001" customHeight="1" x14ac:dyDescent="0.25">
      <c r="B205" s="31">
        <v>20</v>
      </c>
      <c r="C205" s="70"/>
      <c r="D205" s="110" t="s">
        <v>374</v>
      </c>
      <c r="E205" s="110"/>
      <c r="F205" s="111" t="s">
        <v>256</v>
      </c>
      <c r="G205" s="112" t="s">
        <v>375</v>
      </c>
      <c r="H205" s="84"/>
      <c r="I205" s="961"/>
      <c r="J205" s="964"/>
      <c r="K205" s="964"/>
      <c r="L205" s="964"/>
      <c r="M205" s="967"/>
      <c r="N205" s="84"/>
      <c r="O205" s="961"/>
      <c r="P205" s="964"/>
      <c r="Q205" s="964"/>
      <c r="R205" s="964"/>
      <c r="S205" s="967"/>
      <c r="T205" s="84"/>
      <c r="U205" s="961"/>
      <c r="V205" s="964"/>
      <c r="W205" s="964"/>
      <c r="X205" s="964"/>
      <c r="Y205" s="967"/>
      <c r="Z205" s="84"/>
      <c r="AA205" s="961"/>
      <c r="AB205" s="964"/>
      <c r="AC205" s="964"/>
      <c r="AD205" s="964"/>
      <c r="AE205" s="967"/>
    </row>
    <row r="206" spans="2:31" ht="20.100000000000001" customHeight="1" x14ac:dyDescent="0.25">
      <c r="B206" s="31">
        <v>21</v>
      </c>
      <c r="C206" s="70"/>
      <c r="D206" s="110" t="s">
        <v>327</v>
      </c>
      <c r="E206" s="110"/>
      <c r="F206" s="111" t="s">
        <v>256</v>
      </c>
      <c r="G206" s="112" t="s">
        <v>328</v>
      </c>
      <c r="H206" s="84"/>
      <c r="I206" s="961"/>
      <c r="J206" s="964"/>
      <c r="K206" s="964"/>
      <c r="L206" s="964"/>
      <c r="M206" s="967"/>
      <c r="N206" s="84"/>
      <c r="O206" s="961"/>
      <c r="P206" s="964"/>
      <c r="Q206" s="964"/>
      <c r="R206" s="964"/>
      <c r="S206" s="967"/>
      <c r="T206" s="84"/>
      <c r="U206" s="961"/>
      <c r="V206" s="964"/>
      <c r="W206" s="964"/>
      <c r="X206" s="964"/>
      <c r="Y206" s="967"/>
      <c r="Z206" s="84"/>
      <c r="AA206" s="961"/>
      <c r="AB206" s="964"/>
      <c r="AC206" s="964"/>
      <c r="AD206" s="964"/>
      <c r="AE206" s="967"/>
    </row>
    <row r="207" spans="2:31" ht="20.100000000000001" customHeight="1" x14ac:dyDescent="0.25">
      <c r="B207" s="31">
        <v>22</v>
      </c>
      <c r="C207" s="70"/>
      <c r="D207" s="110" t="s">
        <v>329</v>
      </c>
      <c r="E207" s="110"/>
      <c r="F207" s="111" t="s">
        <v>256</v>
      </c>
      <c r="G207" s="112" t="s">
        <v>330</v>
      </c>
      <c r="H207" s="84"/>
      <c r="I207" s="961"/>
      <c r="J207" s="964"/>
      <c r="K207" s="964"/>
      <c r="L207" s="964"/>
      <c r="M207" s="967"/>
      <c r="N207" s="84"/>
      <c r="O207" s="961"/>
      <c r="P207" s="964"/>
      <c r="Q207" s="964"/>
      <c r="R207" s="964"/>
      <c r="S207" s="967"/>
      <c r="T207" s="84"/>
      <c r="U207" s="961"/>
      <c r="V207" s="964"/>
      <c r="W207" s="964"/>
      <c r="X207" s="964"/>
      <c r="Y207" s="967"/>
      <c r="Z207" s="84"/>
      <c r="AA207" s="961"/>
      <c r="AB207" s="964"/>
      <c r="AC207" s="964"/>
      <c r="AD207" s="964"/>
      <c r="AE207" s="967"/>
    </row>
    <row r="208" spans="2:31" ht="20.100000000000001" customHeight="1" x14ac:dyDescent="0.25">
      <c r="B208" s="31">
        <v>23</v>
      </c>
      <c r="C208" s="70"/>
      <c r="D208" s="110" t="s">
        <v>331</v>
      </c>
      <c r="E208" s="110"/>
      <c r="F208" s="111" t="s">
        <v>256</v>
      </c>
      <c r="G208" s="112" t="s">
        <v>332</v>
      </c>
      <c r="H208" s="84"/>
      <c r="I208" s="961"/>
      <c r="J208" s="964"/>
      <c r="K208" s="964"/>
      <c r="L208" s="964"/>
      <c r="M208" s="967"/>
      <c r="N208" s="84"/>
      <c r="O208" s="961"/>
      <c r="P208" s="964"/>
      <c r="Q208" s="964"/>
      <c r="R208" s="964"/>
      <c r="S208" s="967"/>
      <c r="T208" s="84"/>
      <c r="U208" s="961"/>
      <c r="V208" s="964"/>
      <c r="W208" s="964"/>
      <c r="X208" s="964"/>
      <c r="Y208" s="967"/>
      <c r="Z208" s="84"/>
      <c r="AA208" s="961"/>
      <c r="AB208" s="964"/>
      <c r="AC208" s="964"/>
      <c r="AD208" s="964"/>
      <c r="AE208" s="967"/>
    </row>
    <row r="209" spans="2:31" ht="20.100000000000001" customHeight="1" x14ac:dyDescent="0.25">
      <c r="B209" s="31">
        <v>24</v>
      </c>
      <c r="C209" s="70"/>
      <c r="D209" s="110" t="s">
        <v>333</v>
      </c>
      <c r="E209" s="110"/>
      <c r="F209" s="111" t="s">
        <v>256</v>
      </c>
      <c r="G209" s="112" t="s">
        <v>334</v>
      </c>
      <c r="H209" s="84"/>
      <c r="I209" s="961"/>
      <c r="J209" s="964"/>
      <c r="K209" s="964"/>
      <c r="L209" s="964"/>
      <c r="M209" s="967"/>
      <c r="N209" s="84"/>
      <c r="O209" s="961"/>
      <c r="P209" s="964"/>
      <c r="Q209" s="964"/>
      <c r="R209" s="964"/>
      <c r="S209" s="967"/>
      <c r="T209" s="84"/>
      <c r="U209" s="961"/>
      <c r="V209" s="964"/>
      <c r="W209" s="964"/>
      <c r="X209" s="964"/>
      <c r="Y209" s="967"/>
      <c r="Z209" s="84"/>
      <c r="AA209" s="961"/>
      <c r="AB209" s="964"/>
      <c r="AC209" s="964"/>
      <c r="AD209" s="964"/>
      <c r="AE209" s="967"/>
    </row>
    <row r="210" spans="2:31" ht="19.5" customHeight="1" x14ac:dyDescent="0.25">
      <c r="B210" s="31">
        <v>25</v>
      </c>
      <c r="C210" s="70"/>
      <c r="D210" s="110" t="s">
        <v>335</v>
      </c>
      <c r="E210" s="110"/>
      <c r="F210" s="111" t="s">
        <v>256</v>
      </c>
      <c r="G210" s="112" t="s">
        <v>336</v>
      </c>
      <c r="H210" s="84"/>
      <c r="I210" s="961"/>
      <c r="J210" s="964"/>
      <c r="K210" s="964"/>
      <c r="L210" s="964"/>
      <c r="M210" s="967"/>
      <c r="N210" s="84"/>
      <c r="O210" s="961"/>
      <c r="P210" s="964"/>
      <c r="Q210" s="964"/>
      <c r="R210" s="964"/>
      <c r="S210" s="967"/>
      <c r="T210" s="84"/>
      <c r="U210" s="961"/>
      <c r="V210" s="964"/>
      <c r="W210" s="964"/>
      <c r="X210" s="964"/>
      <c r="Y210" s="967"/>
      <c r="Z210" s="84"/>
      <c r="AA210" s="961"/>
      <c r="AB210" s="964"/>
      <c r="AC210" s="964"/>
      <c r="AD210" s="964"/>
      <c r="AE210" s="967"/>
    </row>
    <row r="211" spans="2:31" ht="20.100000000000001" customHeight="1" x14ac:dyDescent="0.25">
      <c r="B211" s="31">
        <v>27</v>
      </c>
      <c r="C211" s="70"/>
      <c r="D211" s="96" t="s">
        <v>892</v>
      </c>
      <c r="E211" s="96"/>
      <c r="F211" s="97" t="s">
        <v>132</v>
      </c>
      <c r="G211" s="101" t="s">
        <v>938</v>
      </c>
      <c r="H211" s="84"/>
      <c r="I211" s="961"/>
      <c r="J211" s="964"/>
      <c r="K211" s="964"/>
      <c r="L211" s="964"/>
      <c r="M211" s="967"/>
      <c r="N211" s="84"/>
      <c r="O211" s="961"/>
      <c r="P211" s="964"/>
      <c r="Q211" s="964"/>
      <c r="R211" s="964"/>
      <c r="S211" s="967"/>
      <c r="T211" s="84"/>
      <c r="U211" s="961"/>
      <c r="V211" s="964"/>
      <c r="W211" s="964"/>
      <c r="X211" s="964"/>
      <c r="Y211" s="967"/>
      <c r="Z211" s="84"/>
      <c r="AA211" s="961"/>
      <c r="AB211" s="964"/>
      <c r="AC211" s="964"/>
      <c r="AD211" s="964"/>
      <c r="AE211" s="967"/>
    </row>
    <row r="212" spans="2:31" ht="20.100000000000001" customHeight="1" x14ac:dyDescent="0.25">
      <c r="B212" s="31">
        <v>28</v>
      </c>
      <c r="C212" s="70"/>
      <c r="D212" s="96" t="s">
        <v>893</v>
      </c>
      <c r="E212" s="96"/>
      <c r="F212" s="97" t="s">
        <v>132</v>
      </c>
      <c r="G212" s="101" t="s">
        <v>940</v>
      </c>
      <c r="H212" s="84"/>
      <c r="I212" s="961"/>
      <c r="J212" s="964"/>
      <c r="K212" s="964"/>
      <c r="L212" s="964"/>
      <c r="M212" s="967"/>
      <c r="N212" s="84"/>
      <c r="O212" s="961"/>
      <c r="P212" s="964"/>
      <c r="Q212" s="964"/>
      <c r="R212" s="964"/>
      <c r="S212" s="967"/>
      <c r="T212" s="84"/>
      <c r="U212" s="961"/>
      <c r="V212" s="964"/>
      <c r="W212" s="964"/>
      <c r="X212" s="964"/>
      <c r="Y212" s="967"/>
      <c r="Z212" s="84"/>
      <c r="AA212" s="961"/>
      <c r="AB212" s="964"/>
      <c r="AC212" s="964"/>
      <c r="AD212" s="964"/>
      <c r="AE212" s="967"/>
    </row>
    <row r="213" spans="2:31" ht="20.100000000000001" customHeight="1" x14ac:dyDescent="0.25">
      <c r="B213" s="31">
        <v>29</v>
      </c>
      <c r="C213" s="70"/>
      <c r="D213" s="96" t="s">
        <v>894</v>
      </c>
      <c r="E213" s="96"/>
      <c r="F213" s="97" t="s">
        <v>132</v>
      </c>
      <c r="G213" s="101" t="s">
        <v>944</v>
      </c>
      <c r="H213" s="84"/>
      <c r="I213" s="961"/>
      <c r="J213" s="964"/>
      <c r="K213" s="964"/>
      <c r="L213" s="964"/>
      <c r="M213" s="967"/>
      <c r="N213" s="84"/>
      <c r="O213" s="961"/>
      <c r="P213" s="964"/>
      <c r="Q213" s="964"/>
      <c r="R213" s="964"/>
      <c r="S213" s="967"/>
      <c r="T213" s="84"/>
      <c r="U213" s="961"/>
      <c r="V213" s="964"/>
      <c r="W213" s="964"/>
      <c r="X213" s="964"/>
      <c r="Y213" s="967"/>
      <c r="Z213" s="84"/>
      <c r="AA213" s="961"/>
      <c r="AB213" s="964"/>
      <c r="AC213" s="964"/>
      <c r="AD213" s="964"/>
      <c r="AE213" s="967"/>
    </row>
    <row r="214" spans="2:31" ht="20.100000000000001" customHeight="1" x14ac:dyDescent="0.25">
      <c r="B214" s="550">
        <v>30</v>
      </c>
      <c r="C214" s="250"/>
      <c r="D214" s="251" t="s">
        <v>884</v>
      </c>
      <c r="E214" s="251"/>
      <c r="F214" s="252" t="s">
        <v>896</v>
      </c>
      <c r="G214" s="253" t="s">
        <v>917</v>
      </c>
      <c r="H214" s="84"/>
      <c r="I214" s="961"/>
      <c r="J214" s="964"/>
      <c r="K214" s="964"/>
      <c r="L214" s="964"/>
      <c r="M214" s="967"/>
      <c r="N214" s="84"/>
      <c r="O214" s="961"/>
      <c r="P214" s="964"/>
      <c r="Q214" s="964"/>
      <c r="R214" s="964"/>
      <c r="S214" s="967"/>
      <c r="T214" s="84"/>
      <c r="U214" s="961"/>
      <c r="V214" s="964"/>
      <c r="W214" s="964"/>
      <c r="X214" s="964"/>
      <c r="Y214" s="967"/>
      <c r="Z214" s="84"/>
      <c r="AA214" s="961"/>
      <c r="AB214" s="964"/>
      <c r="AC214" s="964"/>
      <c r="AD214" s="964"/>
      <c r="AE214" s="967"/>
    </row>
    <row r="215" spans="2:31" ht="20.100000000000001" customHeight="1" x14ac:dyDescent="0.25">
      <c r="B215" s="31">
        <v>31</v>
      </c>
      <c r="C215" s="70"/>
      <c r="D215" s="96" t="s">
        <v>885</v>
      </c>
      <c r="E215" s="96"/>
      <c r="F215" s="97" t="s">
        <v>897</v>
      </c>
      <c r="G215" s="101" t="s">
        <v>916</v>
      </c>
      <c r="H215" s="84"/>
      <c r="I215" s="961"/>
      <c r="J215" s="964"/>
      <c r="K215" s="964"/>
      <c r="L215" s="964"/>
      <c r="M215" s="967"/>
      <c r="N215" s="84"/>
      <c r="O215" s="961"/>
      <c r="P215" s="964"/>
      <c r="Q215" s="964"/>
      <c r="R215" s="964"/>
      <c r="S215" s="967"/>
      <c r="T215" s="84"/>
      <c r="U215" s="961"/>
      <c r="V215" s="964"/>
      <c r="W215" s="964"/>
      <c r="X215" s="964"/>
      <c r="Y215" s="967"/>
      <c r="Z215" s="84"/>
      <c r="AA215" s="961"/>
      <c r="AB215" s="964"/>
      <c r="AC215" s="964"/>
      <c r="AD215" s="964"/>
      <c r="AE215" s="967"/>
    </row>
    <row r="216" spans="2:31" ht="20.100000000000001" customHeight="1" x14ac:dyDescent="0.25">
      <c r="B216" s="31">
        <v>32</v>
      </c>
      <c r="C216" s="70"/>
      <c r="D216" s="96" t="s">
        <v>886</v>
      </c>
      <c r="E216" s="96"/>
      <c r="F216" s="97" t="s">
        <v>897</v>
      </c>
      <c r="G216" s="101" t="s">
        <v>915</v>
      </c>
      <c r="H216" s="84"/>
      <c r="I216" s="961"/>
      <c r="J216" s="964"/>
      <c r="K216" s="964"/>
      <c r="L216" s="964"/>
      <c r="M216" s="967"/>
      <c r="N216" s="84"/>
      <c r="O216" s="961"/>
      <c r="P216" s="964"/>
      <c r="Q216" s="964"/>
      <c r="R216" s="964"/>
      <c r="S216" s="967"/>
      <c r="T216" s="84"/>
      <c r="U216" s="961"/>
      <c r="V216" s="964"/>
      <c r="W216" s="964"/>
      <c r="X216" s="964"/>
      <c r="Y216" s="967"/>
      <c r="Z216" s="84"/>
      <c r="AA216" s="961"/>
      <c r="AB216" s="964"/>
      <c r="AC216" s="964"/>
      <c r="AD216" s="964"/>
      <c r="AE216" s="967"/>
    </row>
    <row r="217" spans="2:31" ht="20.100000000000001" customHeight="1" x14ac:dyDescent="0.25">
      <c r="B217" s="31">
        <v>33</v>
      </c>
      <c r="C217" s="70"/>
      <c r="D217" s="96" t="s">
        <v>899</v>
      </c>
      <c r="E217" s="96"/>
      <c r="F217" s="97" t="s">
        <v>903</v>
      </c>
      <c r="G217" s="101" t="s">
        <v>945</v>
      </c>
      <c r="H217" s="84"/>
      <c r="I217" s="961"/>
      <c r="J217" s="964"/>
      <c r="K217" s="964"/>
      <c r="L217" s="964"/>
      <c r="M217" s="967"/>
      <c r="N217" s="84"/>
      <c r="O217" s="961"/>
      <c r="P217" s="964"/>
      <c r="Q217" s="964"/>
      <c r="R217" s="964"/>
      <c r="S217" s="967"/>
      <c r="T217" s="84"/>
      <c r="U217" s="961"/>
      <c r="V217" s="964"/>
      <c r="W217" s="964"/>
      <c r="X217" s="964"/>
      <c r="Y217" s="967"/>
      <c r="Z217" s="84"/>
      <c r="AA217" s="961"/>
      <c r="AB217" s="964"/>
      <c r="AC217" s="964"/>
      <c r="AD217" s="964"/>
      <c r="AE217" s="967"/>
    </row>
    <row r="218" spans="2:31" ht="20.100000000000001" customHeight="1" x14ac:dyDescent="0.25">
      <c r="B218" s="31">
        <v>34</v>
      </c>
      <c r="C218" s="70"/>
      <c r="D218" s="96" t="s">
        <v>900</v>
      </c>
      <c r="E218" s="96"/>
      <c r="F218" s="97" t="s">
        <v>903</v>
      </c>
      <c r="G218" s="101" t="s">
        <v>946</v>
      </c>
      <c r="H218" s="84"/>
      <c r="I218" s="961"/>
      <c r="J218" s="964"/>
      <c r="K218" s="964"/>
      <c r="L218" s="964"/>
      <c r="M218" s="967"/>
      <c r="N218" s="84"/>
      <c r="O218" s="961"/>
      <c r="P218" s="964"/>
      <c r="Q218" s="964"/>
      <c r="R218" s="964"/>
      <c r="S218" s="967"/>
      <c r="T218" s="84"/>
      <c r="U218" s="961"/>
      <c r="V218" s="964"/>
      <c r="W218" s="964"/>
      <c r="X218" s="964"/>
      <c r="Y218" s="967"/>
      <c r="Z218" s="84"/>
      <c r="AA218" s="961"/>
      <c r="AB218" s="964"/>
      <c r="AC218" s="964"/>
      <c r="AD218" s="964"/>
      <c r="AE218" s="967"/>
    </row>
    <row r="219" spans="2:31" ht="20.100000000000001" customHeight="1" x14ac:dyDescent="0.25">
      <c r="B219" s="31">
        <v>35</v>
      </c>
      <c r="C219" s="70"/>
      <c r="D219" s="96" t="s">
        <v>895</v>
      </c>
      <c r="E219" s="96"/>
      <c r="F219" s="97" t="s">
        <v>132</v>
      </c>
      <c r="G219" s="101" t="s">
        <v>939</v>
      </c>
      <c r="H219" s="84"/>
      <c r="I219" s="961"/>
      <c r="J219" s="964"/>
      <c r="K219" s="964"/>
      <c r="L219" s="964"/>
      <c r="M219" s="967"/>
      <c r="N219" s="84"/>
      <c r="O219" s="961"/>
      <c r="P219" s="964"/>
      <c r="Q219" s="964"/>
      <c r="R219" s="964"/>
      <c r="S219" s="967"/>
      <c r="T219" s="84"/>
      <c r="U219" s="961"/>
      <c r="V219" s="964"/>
      <c r="W219" s="964"/>
      <c r="X219" s="964"/>
      <c r="Y219" s="967"/>
      <c r="Z219" s="84"/>
      <c r="AA219" s="961"/>
      <c r="AB219" s="964"/>
      <c r="AC219" s="964"/>
      <c r="AD219" s="964"/>
      <c r="AE219" s="967"/>
    </row>
    <row r="220" spans="2:31" ht="20.100000000000001" customHeight="1" x14ac:dyDescent="0.25">
      <c r="B220" s="31">
        <v>36</v>
      </c>
      <c r="C220" s="70"/>
      <c r="D220" s="110" t="s">
        <v>887</v>
      </c>
      <c r="E220" s="110"/>
      <c r="F220" s="111" t="s">
        <v>897</v>
      </c>
      <c r="G220" s="112" t="s">
        <v>914</v>
      </c>
      <c r="H220" s="84"/>
      <c r="I220" s="961"/>
      <c r="J220" s="964"/>
      <c r="K220" s="964"/>
      <c r="L220" s="964"/>
      <c r="M220" s="967"/>
      <c r="N220" s="84"/>
      <c r="O220" s="961"/>
      <c r="P220" s="964"/>
      <c r="Q220" s="964"/>
      <c r="R220" s="964"/>
      <c r="S220" s="967"/>
      <c r="T220" s="84"/>
      <c r="U220" s="961"/>
      <c r="V220" s="964"/>
      <c r="W220" s="964"/>
      <c r="X220" s="964"/>
      <c r="Y220" s="967"/>
      <c r="Z220" s="84"/>
      <c r="AA220" s="961"/>
      <c r="AB220" s="964"/>
      <c r="AC220" s="964"/>
      <c r="AD220" s="964"/>
      <c r="AE220" s="967"/>
    </row>
    <row r="221" spans="2:31" ht="20.100000000000001" customHeight="1" x14ac:dyDescent="0.25">
      <c r="B221" s="31">
        <v>37</v>
      </c>
      <c r="C221" s="70"/>
      <c r="D221" s="96" t="s">
        <v>888</v>
      </c>
      <c r="E221" s="96"/>
      <c r="F221" s="97" t="s">
        <v>897</v>
      </c>
      <c r="G221" s="101" t="s">
        <v>913</v>
      </c>
      <c r="H221" s="84"/>
      <c r="I221" s="961"/>
      <c r="J221" s="964"/>
      <c r="K221" s="964"/>
      <c r="L221" s="964"/>
      <c r="M221" s="967"/>
      <c r="N221" s="84"/>
      <c r="O221" s="961"/>
      <c r="P221" s="964"/>
      <c r="Q221" s="964"/>
      <c r="R221" s="964"/>
      <c r="S221" s="967"/>
      <c r="T221" s="84"/>
      <c r="U221" s="961"/>
      <c r="V221" s="964"/>
      <c r="W221" s="964"/>
      <c r="X221" s="964"/>
      <c r="Y221" s="967"/>
      <c r="Z221" s="84"/>
      <c r="AA221" s="961"/>
      <c r="AB221" s="964"/>
      <c r="AC221" s="964"/>
      <c r="AD221" s="964"/>
      <c r="AE221" s="967"/>
    </row>
    <row r="222" spans="2:31" ht="20.100000000000001" customHeight="1" x14ac:dyDescent="0.25">
      <c r="B222" s="31">
        <v>38</v>
      </c>
      <c r="C222" s="70"/>
      <c r="D222" s="110" t="s">
        <v>889</v>
      </c>
      <c r="E222" s="110"/>
      <c r="F222" s="111" t="s">
        <v>897</v>
      </c>
      <c r="G222" s="112" t="s">
        <v>942</v>
      </c>
      <c r="H222" s="84"/>
      <c r="I222" s="961"/>
      <c r="J222" s="964"/>
      <c r="K222" s="964"/>
      <c r="L222" s="964"/>
      <c r="M222" s="967"/>
      <c r="N222" s="84"/>
      <c r="O222" s="961"/>
      <c r="P222" s="964"/>
      <c r="Q222" s="964"/>
      <c r="R222" s="964"/>
      <c r="S222" s="967"/>
      <c r="T222" s="84"/>
      <c r="U222" s="961"/>
      <c r="V222" s="964"/>
      <c r="W222" s="964"/>
      <c r="X222" s="964"/>
      <c r="Y222" s="967"/>
      <c r="Z222" s="84"/>
      <c r="AA222" s="961"/>
      <c r="AB222" s="964"/>
      <c r="AC222" s="964"/>
      <c r="AD222" s="964"/>
      <c r="AE222" s="967"/>
    </row>
    <row r="223" spans="2:31" ht="20.100000000000001" customHeight="1" x14ac:dyDescent="0.25">
      <c r="B223" s="31">
        <v>39</v>
      </c>
      <c r="C223" s="70"/>
      <c r="D223" s="110" t="s">
        <v>890</v>
      </c>
      <c r="E223" s="110"/>
      <c r="F223" s="111" t="s">
        <v>897</v>
      </c>
      <c r="G223" s="112" t="s">
        <v>943</v>
      </c>
      <c r="H223" s="84"/>
      <c r="I223" s="961"/>
      <c r="J223" s="964"/>
      <c r="K223" s="964"/>
      <c r="L223" s="964"/>
      <c r="M223" s="967"/>
      <c r="N223" s="84"/>
      <c r="O223" s="961"/>
      <c r="P223" s="964"/>
      <c r="Q223" s="964"/>
      <c r="R223" s="964"/>
      <c r="S223" s="967"/>
      <c r="T223" s="84"/>
      <c r="U223" s="961"/>
      <c r="V223" s="964"/>
      <c r="W223" s="964"/>
      <c r="X223" s="964"/>
      <c r="Y223" s="967"/>
      <c r="Z223" s="84"/>
      <c r="AA223" s="961"/>
      <c r="AB223" s="964"/>
      <c r="AC223" s="964"/>
      <c r="AD223" s="964"/>
      <c r="AE223" s="967"/>
    </row>
    <row r="224" spans="2:31" ht="20.100000000000001" customHeight="1" x14ac:dyDescent="0.25">
      <c r="B224" s="31">
        <v>40</v>
      </c>
      <c r="C224" s="70"/>
      <c r="D224" s="96" t="s">
        <v>891</v>
      </c>
      <c r="E224" s="96"/>
      <c r="F224" s="97" t="s">
        <v>897</v>
      </c>
      <c r="G224" s="101" t="s">
        <v>941</v>
      </c>
      <c r="H224" s="84"/>
      <c r="I224" s="961"/>
      <c r="J224" s="964"/>
      <c r="K224" s="964"/>
      <c r="L224" s="964"/>
      <c r="M224" s="967"/>
      <c r="N224" s="84"/>
      <c r="O224" s="961"/>
      <c r="P224" s="964"/>
      <c r="Q224" s="964"/>
      <c r="R224" s="964"/>
      <c r="S224" s="967"/>
      <c r="T224" s="84"/>
      <c r="U224" s="961"/>
      <c r="V224" s="964"/>
      <c r="W224" s="964"/>
      <c r="X224" s="964"/>
      <c r="Y224" s="967"/>
      <c r="Z224" s="84"/>
      <c r="AA224" s="961"/>
      <c r="AB224" s="964"/>
      <c r="AC224" s="964"/>
      <c r="AD224" s="964"/>
      <c r="AE224" s="967"/>
    </row>
    <row r="225" spans="2:31" ht="20.100000000000001" customHeight="1" x14ac:dyDescent="0.25">
      <c r="B225" s="8"/>
      <c r="C225" s="998" t="s">
        <v>50</v>
      </c>
      <c r="D225" s="999"/>
      <c r="E225" s="999"/>
      <c r="F225" s="999"/>
      <c r="G225" s="1000"/>
      <c r="H225" s="84"/>
      <c r="I225" s="545"/>
      <c r="J225" s="691">
        <v>456</v>
      </c>
      <c r="K225" s="691">
        <v>464</v>
      </c>
      <c r="L225" s="691">
        <v>533</v>
      </c>
      <c r="M225" s="695">
        <v>588</v>
      </c>
      <c r="N225" s="84"/>
      <c r="O225" s="683"/>
      <c r="P225" s="678">
        <f>P188/5.796</f>
        <v>570</v>
      </c>
      <c r="Q225" s="678">
        <f>Q188/5.796</f>
        <v>580</v>
      </c>
      <c r="R225" s="678">
        <f>R188/5.796</f>
        <v>666.25</v>
      </c>
      <c r="S225" s="684">
        <f>S188/5.796</f>
        <v>735</v>
      </c>
      <c r="T225" s="84"/>
      <c r="U225" s="683"/>
      <c r="V225" s="678">
        <f>V188/5.796</f>
        <v>524.4</v>
      </c>
      <c r="W225" s="678">
        <f>W188/5.796</f>
        <v>533.59999999999991</v>
      </c>
      <c r="X225" s="678">
        <f>X188/5.796</f>
        <v>612.94999999999993</v>
      </c>
      <c r="Y225" s="684">
        <f>Y188/5.796</f>
        <v>676.19999999999993</v>
      </c>
      <c r="Z225" s="84"/>
      <c r="AA225" s="683"/>
      <c r="AB225" s="678">
        <f>AB188/5.796</f>
        <v>501.60000000000008</v>
      </c>
      <c r="AC225" s="678">
        <f>AC188/5.796</f>
        <v>510.4</v>
      </c>
      <c r="AD225" s="678">
        <f>AD188/5.796</f>
        <v>586.29999999999995</v>
      </c>
      <c r="AE225" s="684">
        <f>AE188/5.796</f>
        <v>646.80000000000007</v>
      </c>
    </row>
    <row r="226" spans="2:31" ht="20.100000000000001" customHeight="1" thickBot="1" x14ac:dyDescent="0.3">
      <c r="B226" s="73"/>
      <c r="C226" s="1001" t="s">
        <v>414</v>
      </c>
      <c r="D226" s="1002"/>
      <c r="E226" s="1002"/>
      <c r="F226" s="1002"/>
      <c r="G226" s="1003"/>
      <c r="H226" s="74"/>
      <c r="I226" s="79"/>
      <c r="J226" s="78"/>
      <c r="K226" s="78"/>
      <c r="L226" s="78"/>
      <c r="M226" s="81"/>
      <c r="N226" s="74"/>
      <c r="O226" s="685"/>
      <c r="P226" s="686"/>
      <c r="Q226" s="686"/>
      <c r="R226" s="686"/>
      <c r="S226" s="687"/>
      <c r="T226" s="74"/>
      <c r="U226" s="685"/>
      <c r="V226" s="686"/>
      <c r="W226" s="686"/>
      <c r="X226" s="686"/>
      <c r="Y226" s="687"/>
      <c r="Z226" s="74"/>
      <c r="AA226" s="685"/>
      <c r="AB226" s="686"/>
      <c r="AC226" s="686"/>
      <c r="AD226" s="686"/>
      <c r="AE226" s="687"/>
    </row>
    <row r="227" spans="2:31" ht="30" customHeight="1" thickTop="1" thickBot="1" x14ac:dyDescent="0.3">
      <c r="B227" s="879" t="s">
        <v>339</v>
      </c>
      <c r="C227" s="996"/>
      <c r="D227" s="996"/>
      <c r="E227" s="996"/>
      <c r="F227" s="996"/>
      <c r="G227" s="996"/>
      <c r="H227" s="997"/>
      <c r="I227" s="996"/>
      <c r="J227" s="996"/>
      <c r="K227" s="996"/>
      <c r="L227" s="996"/>
      <c r="M227" s="996"/>
      <c r="N227" s="997"/>
      <c r="O227" s="996"/>
      <c r="P227" s="996"/>
      <c r="Q227" s="996"/>
      <c r="R227" s="996"/>
      <c r="S227" s="996"/>
      <c r="T227" s="996"/>
      <c r="U227" s="996"/>
      <c r="V227" s="996"/>
      <c r="W227" s="996"/>
      <c r="X227" s="996"/>
      <c r="Y227" s="996"/>
      <c r="Z227" s="997"/>
      <c r="AA227" s="997"/>
      <c r="AB227" s="997"/>
      <c r="AC227" s="997"/>
      <c r="AD227" s="997"/>
      <c r="AE227" s="997"/>
    </row>
    <row r="228" spans="2:31" ht="20.100000000000001" customHeight="1" thickTop="1" x14ac:dyDescent="0.25">
      <c r="B228" s="26">
        <v>1</v>
      </c>
      <c r="C228" s="67"/>
      <c r="D228" s="113" t="s">
        <v>384</v>
      </c>
      <c r="E228" s="113"/>
      <c r="F228" s="47" t="s">
        <v>385</v>
      </c>
      <c r="G228" s="114" t="s">
        <v>386</v>
      </c>
      <c r="H228" s="84"/>
      <c r="I228" s="990">
        <v>4180</v>
      </c>
      <c r="J228" s="991">
        <f>J236*5.796*(1+35%)</f>
        <v>3654.0882000000001</v>
      </c>
      <c r="K228" s="991">
        <f>K236*5.796*(1+35%)</f>
        <v>3724.5096000000003</v>
      </c>
      <c r="L228" s="991">
        <f>L236*5.796*(1+35%)</f>
        <v>4264.4070000000002</v>
      </c>
      <c r="M228" s="992">
        <f>M236*5.796*(1+35%)</f>
        <v>4694.7600000000011</v>
      </c>
      <c r="N228" s="84"/>
      <c r="O228" s="990">
        <v>3870</v>
      </c>
      <c r="P228" s="991">
        <f>J236*5.796*(1+25%)</f>
        <v>3383.415</v>
      </c>
      <c r="Q228" s="991">
        <f>K236*5.796*(1+25%)</f>
        <v>3448.6200000000003</v>
      </c>
      <c r="R228" s="991">
        <f>L236*5.796*(1+25%)</f>
        <v>3948.5250000000001</v>
      </c>
      <c r="S228" s="992">
        <f>M236*5.796*(1+25%)</f>
        <v>4347</v>
      </c>
      <c r="T228" s="84"/>
      <c r="U228" s="990">
        <v>3560</v>
      </c>
      <c r="V228" s="1004">
        <f>J236*5.796*(1+15%)</f>
        <v>3112.7417999999998</v>
      </c>
      <c r="W228" s="991">
        <f>K236*5.796*(1+15%)</f>
        <v>3172.7303999999999</v>
      </c>
      <c r="X228" s="991">
        <f>L236*5.796*(1+15%)</f>
        <v>3632.643</v>
      </c>
      <c r="Y228" s="992">
        <f>M236*5.796*(1+15%)</f>
        <v>3999.2400000000002</v>
      </c>
      <c r="Z228" s="84"/>
      <c r="AA228" s="990">
        <v>3405</v>
      </c>
      <c r="AB228" s="991">
        <f>J236*5.796*(1+10%)</f>
        <v>2977.4052000000001</v>
      </c>
      <c r="AC228" s="991">
        <f>K236*5.796*(1+10%)</f>
        <v>3034.7856000000006</v>
      </c>
      <c r="AD228" s="991">
        <f>L236*5.796*(1+10%)</f>
        <v>3474.7020000000007</v>
      </c>
      <c r="AE228" s="992">
        <f>M236*5.796*(1+10%)</f>
        <v>3825.3600000000006</v>
      </c>
    </row>
    <row r="229" spans="2:31" ht="20.100000000000001" customHeight="1" x14ac:dyDescent="0.25">
      <c r="B229" s="31">
        <v>2</v>
      </c>
      <c r="C229" s="70"/>
      <c r="D229" s="110" t="s">
        <v>387</v>
      </c>
      <c r="E229" s="110"/>
      <c r="F229" s="111" t="s">
        <v>385</v>
      </c>
      <c r="G229" s="112" t="s">
        <v>388</v>
      </c>
      <c r="H229" s="84"/>
      <c r="I229" s="961"/>
      <c r="J229" s="964"/>
      <c r="K229" s="964"/>
      <c r="L229" s="964"/>
      <c r="M229" s="967"/>
      <c r="N229" s="84"/>
      <c r="O229" s="961"/>
      <c r="P229" s="964"/>
      <c r="Q229" s="964"/>
      <c r="R229" s="964"/>
      <c r="S229" s="967"/>
      <c r="T229" s="84"/>
      <c r="U229" s="961"/>
      <c r="V229" s="1005"/>
      <c r="W229" s="964"/>
      <c r="X229" s="964"/>
      <c r="Y229" s="967"/>
      <c r="Z229" s="84"/>
      <c r="AA229" s="961"/>
      <c r="AB229" s="964"/>
      <c r="AC229" s="964"/>
      <c r="AD229" s="964"/>
      <c r="AE229" s="967"/>
    </row>
    <row r="230" spans="2:31" ht="20.100000000000001" customHeight="1" x14ac:dyDescent="0.25">
      <c r="B230" s="31">
        <v>3</v>
      </c>
      <c r="C230" s="70"/>
      <c r="D230" s="110" t="s">
        <v>389</v>
      </c>
      <c r="E230" s="110"/>
      <c r="F230" s="111" t="s">
        <v>385</v>
      </c>
      <c r="G230" s="112" t="s">
        <v>390</v>
      </c>
      <c r="H230" s="84"/>
      <c r="I230" s="961"/>
      <c r="J230" s="964"/>
      <c r="K230" s="964"/>
      <c r="L230" s="964"/>
      <c r="M230" s="967"/>
      <c r="N230" s="84"/>
      <c r="O230" s="961"/>
      <c r="P230" s="964"/>
      <c r="Q230" s="964"/>
      <c r="R230" s="964"/>
      <c r="S230" s="967"/>
      <c r="T230" s="84"/>
      <c r="U230" s="961"/>
      <c r="V230" s="1005"/>
      <c r="W230" s="964"/>
      <c r="X230" s="964"/>
      <c r="Y230" s="967"/>
      <c r="Z230" s="84"/>
      <c r="AA230" s="961"/>
      <c r="AB230" s="964"/>
      <c r="AC230" s="964"/>
      <c r="AD230" s="964"/>
      <c r="AE230" s="967"/>
    </row>
    <row r="231" spans="2:31" ht="20.100000000000001" customHeight="1" x14ac:dyDescent="0.25">
      <c r="B231" s="31">
        <v>4</v>
      </c>
      <c r="C231" s="70"/>
      <c r="D231" s="110" t="s">
        <v>391</v>
      </c>
      <c r="E231" s="110"/>
      <c r="F231" s="111" t="s">
        <v>385</v>
      </c>
      <c r="G231" s="112" t="s">
        <v>392</v>
      </c>
      <c r="H231" s="84"/>
      <c r="I231" s="961"/>
      <c r="J231" s="964"/>
      <c r="K231" s="964"/>
      <c r="L231" s="964"/>
      <c r="M231" s="967"/>
      <c r="N231" s="84"/>
      <c r="O231" s="961"/>
      <c r="P231" s="964"/>
      <c r="Q231" s="964"/>
      <c r="R231" s="964"/>
      <c r="S231" s="967"/>
      <c r="T231" s="84"/>
      <c r="U231" s="961"/>
      <c r="V231" s="1005"/>
      <c r="W231" s="964"/>
      <c r="X231" s="964"/>
      <c r="Y231" s="967"/>
      <c r="Z231" s="84"/>
      <c r="AA231" s="961"/>
      <c r="AB231" s="964"/>
      <c r="AC231" s="964"/>
      <c r="AD231" s="964"/>
      <c r="AE231" s="967"/>
    </row>
    <row r="232" spans="2:31" ht="20.100000000000001" customHeight="1" x14ac:dyDescent="0.25">
      <c r="B232" s="31">
        <v>5</v>
      </c>
      <c r="C232" s="70"/>
      <c r="D232" s="110" t="s">
        <v>393</v>
      </c>
      <c r="E232" s="110"/>
      <c r="F232" s="111" t="s">
        <v>385</v>
      </c>
      <c r="G232" s="112" t="s">
        <v>394</v>
      </c>
      <c r="H232" s="84"/>
      <c r="I232" s="961"/>
      <c r="J232" s="964"/>
      <c r="K232" s="964"/>
      <c r="L232" s="964"/>
      <c r="M232" s="967"/>
      <c r="N232" s="84"/>
      <c r="O232" s="961"/>
      <c r="P232" s="964"/>
      <c r="Q232" s="964"/>
      <c r="R232" s="964"/>
      <c r="S232" s="967"/>
      <c r="T232" s="84"/>
      <c r="U232" s="961"/>
      <c r="V232" s="1005"/>
      <c r="W232" s="964"/>
      <c r="X232" s="964"/>
      <c r="Y232" s="967"/>
      <c r="Z232" s="84"/>
      <c r="AA232" s="961"/>
      <c r="AB232" s="964"/>
      <c r="AC232" s="964"/>
      <c r="AD232" s="964"/>
      <c r="AE232" s="967"/>
    </row>
    <row r="233" spans="2:31" ht="20.100000000000001" customHeight="1" x14ac:dyDescent="0.25">
      <c r="B233" s="31">
        <v>6</v>
      </c>
      <c r="C233" s="70"/>
      <c r="D233" s="96" t="s">
        <v>901</v>
      </c>
      <c r="E233" s="96"/>
      <c r="F233" s="97" t="s">
        <v>903</v>
      </c>
      <c r="G233" s="101" t="s">
        <v>947</v>
      </c>
      <c r="H233" s="84"/>
      <c r="I233" s="961"/>
      <c r="J233" s="964"/>
      <c r="K233" s="964"/>
      <c r="L233" s="964"/>
      <c r="M233" s="967"/>
      <c r="N233" s="84"/>
      <c r="O233" s="961"/>
      <c r="P233" s="964"/>
      <c r="Q233" s="964"/>
      <c r="R233" s="964"/>
      <c r="S233" s="967"/>
      <c r="T233" s="84"/>
      <c r="U233" s="961"/>
      <c r="V233" s="1005"/>
      <c r="W233" s="964"/>
      <c r="X233" s="964"/>
      <c r="Y233" s="967"/>
      <c r="Z233" s="84"/>
      <c r="AA233" s="961"/>
      <c r="AB233" s="964"/>
      <c r="AC233" s="964"/>
      <c r="AD233" s="964"/>
      <c r="AE233" s="967"/>
    </row>
    <row r="234" spans="2:31" ht="20.100000000000001" customHeight="1" x14ac:dyDescent="0.25">
      <c r="B234" s="31">
        <v>7</v>
      </c>
      <c r="C234" s="70"/>
      <c r="D234" s="96" t="s">
        <v>902</v>
      </c>
      <c r="E234" s="96"/>
      <c r="F234" s="97" t="s">
        <v>903</v>
      </c>
      <c r="G234" s="101" t="s">
        <v>948</v>
      </c>
      <c r="H234" s="84"/>
      <c r="I234" s="961"/>
      <c r="J234" s="964"/>
      <c r="K234" s="964"/>
      <c r="L234" s="964"/>
      <c r="M234" s="967"/>
      <c r="N234" s="84"/>
      <c r="O234" s="961"/>
      <c r="P234" s="964"/>
      <c r="Q234" s="964"/>
      <c r="R234" s="964"/>
      <c r="S234" s="967"/>
      <c r="T234" s="84"/>
      <c r="U234" s="961"/>
      <c r="V234" s="1005"/>
      <c r="W234" s="964"/>
      <c r="X234" s="964"/>
      <c r="Y234" s="967"/>
      <c r="Z234" s="84"/>
      <c r="AA234" s="961"/>
      <c r="AB234" s="964"/>
      <c r="AC234" s="964"/>
      <c r="AD234" s="964"/>
      <c r="AE234" s="967"/>
    </row>
    <row r="235" spans="2:31" ht="20.100000000000001" customHeight="1" x14ac:dyDescent="0.25">
      <c r="B235" s="550">
        <v>8</v>
      </c>
      <c r="C235" s="250"/>
      <c r="D235" s="251" t="s">
        <v>898</v>
      </c>
      <c r="E235" s="251"/>
      <c r="F235" s="252" t="s">
        <v>903</v>
      </c>
      <c r="G235" s="253" t="s">
        <v>949</v>
      </c>
      <c r="H235" s="84"/>
      <c r="I235" s="961"/>
      <c r="J235" s="964"/>
      <c r="K235" s="964"/>
      <c r="L235" s="964"/>
      <c r="M235" s="967"/>
      <c r="N235" s="84"/>
      <c r="O235" s="961"/>
      <c r="P235" s="964"/>
      <c r="Q235" s="964"/>
      <c r="R235" s="964"/>
      <c r="S235" s="967"/>
      <c r="T235" s="84"/>
      <c r="U235" s="961"/>
      <c r="V235" s="1005"/>
      <c r="W235" s="964"/>
      <c r="X235" s="964"/>
      <c r="Y235" s="967"/>
      <c r="Z235" s="84"/>
      <c r="AA235" s="961"/>
      <c r="AB235" s="964"/>
      <c r="AC235" s="964"/>
      <c r="AD235" s="964"/>
      <c r="AE235" s="967"/>
    </row>
    <row r="236" spans="2:31" ht="20.100000000000001" customHeight="1" x14ac:dyDescent="0.25">
      <c r="C236" s="993" t="s">
        <v>50</v>
      </c>
      <c r="D236" s="994"/>
      <c r="E236" s="994"/>
      <c r="F236" s="994"/>
      <c r="G236" s="995"/>
      <c r="H236" s="84"/>
      <c r="I236" s="545"/>
      <c r="J236" s="691">
        <v>467</v>
      </c>
      <c r="K236" s="691">
        <v>476</v>
      </c>
      <c r="L236" s="691">
        <v>545</v>
      </c>
      <c r="M236" s="695">
        <v>600</v>
      </c>
      <c r="N236" s="84"/>
      <c r="O236" s="683"/>
      <c r="P236" s="678">
        <f>P228/5.796</f>
        <v>583.75</v>
      </c>
      <c r="Q236" s="678">
        <f>Q228/5.796</f>
        <v>595</v>
      </c>
      <c r="R236" s="678">
        <f>R228/5.796</f>
        <v>681.25</v>
      </c>
      <c r="S236" s="684">
        <f>S228/5.796</f>
        <v>750</v>
      </c>
      <c r="T236" s="84"/>
      <c r="U236" s="683"/>
      <c r="V236" s="678">
        <f>V228/5.796</f>
        <v>537.04999999999995</v>
      </c>
      <c r="W236" s="678">
        <f>W228/5.796</f>
        <v>547.4</v>
      </c>
      <c r="X236" s="678">
        <f>X228/5.796</f>
        <v>626.75</v>
      </c>
      <c r="Y236" s="684">
        <f>Y228/5.796</f>
        <v>690</v>
      </c>
      <c r="Z236" s="84"/>
      <c r="AA236" s="683"/>
      <c r="AB236" s="678">
        <f>AB228/5.796</f>
        <v>513.70000000000005</v>
      </c>
      <c r="AC236" s="678">
        <f>AC228/5.796</f>
        <v>523.60000000000014</v>
      </c>
      <c r="AD236" s="678">
        <f>AD228/5.796</f>
        <v>599.50000000000011</v>
      </c>
      <c r="AE236" s="684">
        <f>AE228/5.796</f>
        <v>660.00000000000011</v>
      </c>
    </row>
    <row r="237" spans="2:31" ht="20.100000000000001" customHeight="1" thickBot="1" x14ac:dyDescent="0.3">
      <c r="B237" s="73"/>
      <c r="C237" s="975" t="s">
        <v>414</v>
      </c>
      <c r="D237" s="976"/>
      <c r="E237" s="976"/>
      <c r="F237" s="976"/>
      <c r="G237" s="977"/>
      <c r="H237" s="74"/>
      <c r="I237" s="79"/>
      <c r="J237" s="78"/>
      <c r="K237" s="78"/>
      <c r="L237" s="78"/>
      <c r="M237" s="81"/>
      <c r="N237" s="74"/>
      <c r="O237" s="685"/>
      <c r="P237" s="686"/>
      <c r="Q237" s="686"/>
      <c r="R237" s="686"/>
      <c r="S237" s="687"/>
      <c r="T237" s="74"/>
      <c r="U237" s="685"/>
      <c r="V237" s="686"/>
      <c r="W237" s="686"/>
      <c r="X237" s="686"/>
      <c r="Y237" s="687"/>
      <c r="Z237" s="74"/>
      <c r="AA237" s="685"/>
      <c r="AB237" s="686"/>
      <c r="AC237" s="686"/>
      <c r="AD237" s="686"/>
      <c r="AE237" s="687"/>
    </row>
    <row r="238" spans="2:31" ht="30" customHeight="1" thickTop="1" thickBot="1" x14ac:dyDescent="0.3">
      <c r="B238" s="879" t="s">
        <v>957</v>
      </c>
      <c r="C238" s="996"/>
      <c r="D238" s="996"/>
      <c r="E238" s="996"/>
      <c r="F238" s="996"/>
      <c r="G238" s="996"/>
      <c r="H238" s="997"/>
      <c r="I238" s="996"/>
      <c r="J238" s="996"/>
      <c r="K238" s="996"/>
      <c r="L238" s="996"/>
      <c r="M238" s="996"/>
      <c r="N238" s="997"/>
      <c r="O238" s="996"/>
      <c r="P238" s="996"/>
      <c r="Q238" s="996"/>
      <c r="R238" s="996"/>
      <c r="S238" s="996"/>
      <c r="T238" s="996"/>
      <c r="U238" s="996"/>
      <c r="V238" s="996"/>
      <c r="W238" s="996"/>
      <c r="X238" s="996"/>
      <c r="Y238" s="996"/>
      <c r="Z238" s="997"/>
      <c r="AA238" s="997"/>
      <c r="AB238" s="997"/>
      <c r="AC238" s="997"/>
      <c r="AD238" s="997"/>
      <c r="AE238" s="997"/>
    </row>
    <row r="239" spans="2:31" ht="20.100000000000001" customHeight="1" thickTop="1" x14ac:dyDescent="0.25">
      <c r="B239" s="26">
        <v>1</v>
      </c>
      <c r="C239" s="67"/>
      <c r="D239" s="113" t="s">
        <v>904</v>
      </c>
      <c r="E239" s="113"/>
      <c r="F239" s="47" t="s">
        <v>911</v>
      </c>
      <c r="G239" s="114" t="s">
        <v>924</v>
      </c>
      <c r="H239" s="84"/>
      <c r="I239" s="990">
        <v>4630</v>
      </c>
      <c r="J239" s="991">
        <f>J248*5.796*(1+35%)</f>
        <v>4107.915</v>
      </c>
      <c r="K239" s="991">
        <f>K248*5.796*(1+35%)</f>
        <v>4178.336400000001</v>
      </c>
      <c r="L239" s="991">
        <f>L248*5.796*(1+35%)</f>
        <v>4726.0584000000008</v>
      </c>
      <c r="M239" s="992">
        <f>M248*5.796*(1+35%)</f>
        <v>5148.5868</v>
      </c>
      <c r="N239" s="84"/>
      <c r="O239" s="990">
        <v>4290</v>
      </c>
      <c r="P239" s="991">
        <f>J248*5.796*(1+25%)</f>
        <v>3803.625</v>
      </c>
      <c r="Q239" s="991">
        <f>K248*5.796*(1+25%)</f>
        <v>3868.8300000000004</v>
      </c>
      <c r="R239" s="991">
        <f>L248*5.796*(1+25%)</f>
        <v>4375.9800000000005</v>
      </c>
      <c r="S239" s="992">
        <f>M248*5.796*(1+25%)</f>
        <v>4767.21</v>
      </c>
      <c r="T239" s="84"/>
      <c r="U239" s="990">
        <v>3945</v>
      </c>
      <c r="V239" s="991">
        <f>J248*5.796*(1+15%)</f>
        <v>3499.335</v>
      </c>
      <c r="W239" s="991">
        <f>K248*5.796*(1+15%)</f>
        <v>3559.3236000000002</v>
      </c>
      <c r="X239" s="991">
        <f>L248*5.796*(1+15%)</f>
        <v>4025.9015999999997</v>
      </c>
      <c r="Y239" s="992">
        <f>M248*5.796*(1+15%)</f>
        <v>4385.8332</v>
      </c>
      <c r="Z239" s="84"/>
      <c r="AA239" s="990">
        <v>3775</v>
      </c>
      <c r="AB239" s="991">
        <f>J248*5.796*(1+10%)</f>
        <v>3347.1900000000005</v>
      </c>
      <c r="AC239" s="991">
        <f>K248*5.796*(1+10%)</f>
        <v>3404.5704000000005</v>
      </c>
      <c r="AD239" s="991">
        <f>L248*5.796*(1+10%)</f>
        <v>3850.8624000000004</v>
      </c>
      <c r="AE239" s="992">
        <f>M248*5.796*(1+10%)</f>
        <v>4195.1448</v>
      </c>
    </row>
    <row r="240" spans="2:31" ht="20.100000000000001" customHeight="1" x14ac:dyDescent="0.25">
      <c r="B240" s="31">
        <v>2</v>
      </c>
      <c r="C240" s="70"/>
      <c r="D240" s="110" t="s">
        <v>908</v>
      </c>
      <c r="E240" s="110"/>
      <c r="F240" s="111" t="s">
        <v>912</v>
      </c>
      <c r="G240" s="112" t="s">
        <v>923</v>
      </c>
      <c r="H240" s="84"/>
      <c r="I240" s="961"/>
      <c r="J240" s="964"/>
      <c r="K240" s="964"/>
      <c r="L240" s="964"/>
      <c r="M240" s="967"/>
      <c r="N240" s="84"/>
      <c r="O240" s="961"/>
      <c r="P240" s="964"/>
      <c r="Q240" s="964"/>
      <c r="R240" s="964"/>
      <c r="S240" s="967"/>
      <c r="T240" s="84"/>
      <c r="U240" s="961"/>
      <c r="V240" s="964"/>
      <c r="W240" s="964"/>
      <c r="X240" s="964"/>
      <c r="Y240" s="967"/>
      <c r="Z240" s="84"/>
      <c r="AA240" s="961"/>
      <c r="AB240" s="964"/>
      <c r="AC240" s="964"/>
      <c r="AD240" s="964"/>
      <c r="AE240" s="967"/>
    </row>
    <row r="241" spans="2:31" ht="20.100000000000001" customHeight="1" x14ac:dyDescent="0.25">
      <c r="B241" s="31">
        <v>3</v>
      </c>
      <c r="C241" s="70"/>
      <c r="D241" s="110" t="s">
        <v>909</v>
      </c>
      <c r="E241" s="110"/>
      <c r="F241" s="111" t="s">
        <v>912</v>
      </c>
      <c r="G241" s="112" t="s">
        <v>922</v>
      </c>
      <c r="H241" s="84"/>
      <c r="I241" s="961"/>
      <c r="J241" s="964"/>
      <c r="K241" s="964"/>
      <c r="L241" s="964"/>
      <c r="M241" s="967"/>
      <c r="N241" s="84"/>
      <c r="O241" s="961"/>
      <c r="P241" s="964"/>
      <c r="Q241" s="964"/>
      <c r="R241" s="964"/>
      <c r="S241" s="967"/>
      <c r="T241" s="84"/>
      <c r="U241" s="961"/>
      <c r="V241" s="964"/>
      <c r="W241" s="964"/>
      <c r="X241" s="964"/>
      <c r="Y241" s="967"/>
      <c r="Z241" s="84"/>
      <c r="AA241" s="961"/>
      <c r="AB241" s="964"/>
      <c r="AC241" s="964"/>
      <c r="AD241" s="964"/>
      <c r="AE241" s="967"/>
    </row>
    <row r="242" spans="2:31" ht="20.100000000000001" customHeight="1" x14ac:dyDescent="0.25">
      <c r="B242" s="31">
        <v>4</v>
      </c>
      <c r="C242" s="210"/>
      <c r="D242" s="211" t="s">
        <v>910</v>
      </c>
      <c r="E242" s="211"/>
      <c r="F242" s="558" t="s">
        <v>912</v>
      </c>
      <c r="G242" s="212" t="s">
        <v>921</v>
      </c>
      <c r="H242" s="84"/>
      <c r="I242" s="961"/>
      <c r="J242" s="964"/>
      <c r="K242" s="964"/>
      <c r="L242" s="964"/>
      <c r="M242" s="967"/>
      <c r="N242" s="84"/>
      <c r="O242" s="961"/>
      <c r="P242" s="964"/>
      <c r="Q242" s="964"/>
      <c r="R242" s="964"/>
      <c r="S242" s="967"/>
      <c r="T242" s="84"/>
      <c r="U242" s="961"/>
      <c r="V242" s="964"/>
      <c r="W242" s="964"/>
      <c r="X242" s="964"/>
      <c r="Y242" s="967"/>
      <c r="Z242" s="84"/>
      <c r="AA242" s="961"/>
      <c r="AB242" s="964"/>
      <c r="AC242" s="964"/>
      <c r="AD242" s="964"/>
      <c r="AE242" s="967"/>
    </row>
    <row r="243" spans="2:31" ht="20.100000000000001" customHeight="1" x14ac:dyDescent="0.25">
      <c r="B243" s="31">
        <v>5</v>
      </c>
      <c r="C243" s="70"/>
      <c r="D243" s="110" t="s">
        <v>959</v>
      </c>
      <c r="E243" s="110"/>
      <c r="F243" s="111" t="s">
        <v>911</v>
      </c>
      <c r="G243" s="112" t="s">
        <v>958</v>
      </c>
      <c r="H243" s="84"/>
      <c r="I243" s="961"/>
      <c r="J243" s="964"/>
      <c r="K243" s="964"/>
      <c r="L243" s="964"/>
      <c r="M243" s="967"/>
      <c r="N243" s="84"/>
      <c r="O243" s="961"/>
      <c r="P243" s="964"/>
      <c r="Q243" s="964"/>
      <c r="R243" s="964"/>
      <c r="S243" s="967"/>
      <c r="T243" s="84"/>
      <c r="U243" s="961"/>
      <c r="V243" s="964"/>
      <c r="W243" s="964"/>
      <c r="X243" s="964"/>
      <c r="Y243" s="967"/>
      <c r="Z243" s="84"/>
      <c r="AA243" s="961"/>
      <c r="AB243" s="964"/>
      <c r="AC243" s="964"/>
      <c r="AD243" s="964"/>
      <c r="AE243" s="967"/>
    </row>
    <row r="244" spans="2:31" ht="20.100000000000001" customHeight="1" x14ac:dyDescent="0.25">
      <c r="B244" s="31">
        <v>6</v>
      </c>
      <c r="C244" s="70"/>
      <c r="D244" s="110" t="s">
        <v>907</v>
      </c>
      <c r="E244" s="110"/>
      <c r="F244" s="111" t="s">
        <v>911</v>
      </c>
      <c r="G244" s="112" t="s">
        <v>920</v>
      </c>
      <c r="H244" s="84"/>
      <c r="I244" s="961"/>
      <c r="J244" s="964"/>
      <c r="K244" s="964"/>
      <c r="L244" s="964"/>
      <c r="M244" s="967"/>
      <c r="N244" s="84"/>
      <c r="O244" s="961"/>
      <c r="P244" s="964"/>
      <c r="Q244" s="964"/>
      <c r="R244" s="964"/>
      <c r="S244" s="967"/>
      <c r="T244" s="84"/>
      <c r="U244" s="961"/>
      <c r="V244" s="964"/>
      <c r="W244" s="964"/>
      <c r="X244" s="964"/>
      <c r="Y244" s="967"/>
      <c r="Z244" s="84"/>
      <c r="AA244" s="961"/>
      <c r="AB244" s="964"/>
      <c r="AC244" s="964"/>
      <c r="AD244" s="964"/>
      <c r="AE244" s="967"/>
    </row>
    <row r="245" spans="2:31" ht="20.100000000000001" customHeight="1" x14ac:dyDescent="0.25">
      <c r="B245" s="31">
        <v>7</v>
      </c>
      <c r="C245" s="70"/>
      <c r="D245" s="110" t="s">
        <v>905</v>
      </c>
      <c r="E245" s="110"/>
      <c r="F245" s="111" t="s">
        <v>911</v>
      </c>
      <c r="G245" s="112" t="s">
        <v>918</v>
      </c>
      <c r="H245" s="84"/>
      <c r="I245" s="961"/>
      <c r="J245" s="964"/>
      <c r="K245" s="964"/>
      <c r="L245" s="964"/>
      <c r="M245" s="967"/>
      <c r="N245" s="84"/>
      <c r="O245" s="961"/>
      <c r="P245" s="964"/>
      <c r="Q245" s="964"/>
      <c r="R245" s="964"/>
      <c r="S245" s="967"/>
      <c r="T245" s="84"/>
      <c r="U245" s="961"/>
      <c r="V245" s="964"/>
      <c r="W245" s="964"/>
      <c r="X245" s="964"/>
      <c r="Y245" s="967"/>
      <c r="Z245" s="84"/>
      <c r="AA245" s="961"/>
      <c r="AB245" s="964"/>
      <c r="AC245" s="964"/>
      <c r="AD245" s="964"/>
      <c r="AE245" s="967"/>
    </row>
    <row r="246" spans="2:31" ht="20.100000000000001" customHeight="1" x14ac:dyDescent="0.25">
      <c r="B246" s="31">
        <v>8</v>
      </c>
      <c r="C246" s="70"/>
      <c r="D246" s="110" t="s">
        <v>906</v>
      </c>
      <c r="E246" s="110"/>
      <c r="F246" s="111" t="s">
        <v>911</v>
      </c>
      <c r="G246" s="112" t="s">
        <v>919</v>
      </c>
      <c r="H246" s="84"/>
      <c r="I246" s="961"/>
      <c r="J246" s="964"/>
      <c r="K246" s="964"/>
      <c r="L246" s="964"/>
      <c r="M246" s="967"/>
      <c r="N246" s="84"/>
      <c r="O246" s="961"/>
      <c r="P246" s="964"/>
      <c r="Q246" s="964"/>
      <c r="R246" s="964"/>
      <c r="S246" s="967"/>
      <c r="T246" s="84"/>
      <c r="U246" s="961"/>
      <c r="V246" s="964"/>
      <c r="W246" s="964"/>
      <c r="X246" s="964"/>
      <c r="Y246" s="967"/>
      <c r="Z246" s="84"/>
      <c r="AA246" s="961"/>
      <c r="AB246" s="964"/>
      <c r="AC246" s="964"/>
      <c r="AD246" s="964"/>
      <c r="AE246" s="967"/>
    </row>
    <row r="247" spans="2:31" ht="20.100000000000001" customHeight="1" x14ac:dyDescent="0.25">
      <c r="B247" s="550">
        <v>9</v>
      </c>
      <c r="C247" s="250"/>
      <c r="D247" s="273" t="s">
        <v>961</v>
      </c>
      <c r="E247" s="273"/>
      <c r="F247" s="559" t="s">
        <v>912</v>
      </c>
      <c r="G247" s="275" t="s">
        <v>960</v>
      </c>
      <c r="H247" s="84"/>
      <c r="I247" s="962"/>
      <c r="J247" s="965"/>
      <c r="K247" s="965"/>
      <c r="L247" s="965"/>
      <c r="M247" s="968"/>
      <c r="N247" s="84"/>
      <c r="O247" s="962"/>
      <c r="P247" s="965"/>
      <c r="Q247" s="965"/>
      <c r="R247" s="965"/>
      <c r="S247" s="968"/>
      <c r="T247" s="84"/>
      <c r="U247" s="962"/>
      <c r="V247" s="965"/>
      <c r="W247" s="965"/>
      <c r="X247" s="965"/>
      <c r="Y247" s="968"/>
      <c r="Z247" s="84"/>
      <c r="AA247" s="962"/>
      <c r="AB247" s="965"/>
      <c r="AC247" s="965"/>
      <c r="AD247" s="965"/>
      <c r="AE247" s="968"/>
    </row>
    <row r="248" spans="2:31" ht="20.100000000000001" customHeight="1" x14ac:dyDescent="0.25">
      <c r="C248" s="993" t="s">
        <v>50</v>
      </c>
      <c r="D248" s="994"/>
      <c r="E248" s="994"/>
      <c r="F248" s="994"/>
      <c r="G248" s="995"/>
      <c r="H248" s="84"/>
      <c r="I248" s="545"/>
      <c r="J248" s="691">
        <v>525</v>
      </c>
      <c r="K248" s="691">
        <v>534</v>
      </c>
      <c r="L248" s="691">
        <v>604</v>
      </c>
      <c r="M248" s="695">
        <v>658</v>
      </c>
      <c r="N248" s="84"/>
      <c r="O248" s="683"/>
      <c r="P248" s="678">
        <f>P239/5.796</f>
        <v>656.25</v>
      </c>
      <c r="Q248" s="678">
        <f>Q239/5.796</f>
        <v>667.5</v>
      </c>
      <c r="R248" s="678">
        <f>R239/5.796</f>
        <v>755</v>
      </c>
      <c r="S248" s="684">
        <f>S239/5.796</f>
        <v>822.5</v>
      </c>
      <c r="T248" s="84"/>
      <c r="U248" s="683"/>
      <c r="V248" s="678">
        <f>V239/5.796</f>
        <v>603.75</v>
      </c>
      <c r="W248" s="678">
        <f>W239/5.796</f>
        <v>614.1</v>
      </c>
      <c r="X248" s="678">
        <f>X239/5.796</f>
        <v>694.59999999999991</v>
      </c>
      <c r="Y248" s="684">
        <f>Y239/5.796</f>
        <v>756.69999999999993</v>
      </c>
      <c r="Z248" s="84"/>
      <c r="AA248" s="683"/>
      <c r="AB248" s="678">
        <f>AB239/5.796</f>
        <v>577.50000000000011</v>
      </c>
      <c r="AC248" s="678">
        <f>AC239/5.796</f>
        <v>587.40000000000009</v>
      </c>
      <c r="AD248" s="678">
        <f>AD239/5.796</f>
        <v>664.40000000000009</v>
      </c>
      <c r="AE248" s="684">
        <f>AE239/5.796</f>
        <v>723.8</v>
      </c>
    </row>
    <row r="249" spans="2:31" ht="20.25" customHeight="1" thickBot="1" x14ac:dyDescent="0.3">
      <c r="B249" s="73"/>
      <c r="C249" s="975" t="s">
        <v>414</v>
      </c>
      <c r="D249" s="976"/>
      <c r="E249" s="976"/>
      <c r="F249" s="976"/>
      <c r="G249" s="977"/>
      <c r="H249" s="74"/>
      <c r="I249" s="79"/>
      <c r="J249" s="78"/>
      <c r="K249" s="78"/>
      <c r="L249" s="78"/>
      <c r="M249" s="81"/>
      <c r="N249" s="74"/>
      <c r="O249" s="685"/>
      <c r="P249" s="686"/>
      <c r="Q249" s="686"/>
      <c r="R249" s="686"/>
      <c r="S249" s="687"/>
      <c r="T249" s="74"/>
      <c r="U249" s="685"/>
      <c r="V249" s="686"/>
      <c r="W249" s="686"/>
      <c r="X249" s="686"/>
      <c r="Y249" s="687"/>
      <c r="Z249" s="74"/>
      <c r="AA249" s="685"/>
      <c r="AB249" s="686"/>
      <c r="AC249" s="686"/>
      <c r="AD249" s="686"/>
      <c r="AE249" s="687"/>
    </row>
    <row r="250" spans="2:31" ht="30" customHeight="1" thickTop="1" thickBot="1" x14ac:dyDescent="0.3">
      <c r="B250" s="879" t="s">
        <v>1407</v>
      </c>
      <c r="C250" s="996"/>
      <c r="D250" s="996"/>
      <c r="E250" s="996"/>
      <c r="F250" s="996"/>
      <c r="G250" s="996"/>
      <c r="H250" s="997"/>
      <c r="I250" s="996"/>
      <c r="J250" s="996"/>
      <c r="K250" s="996"/>
      <c r="L250" s="996"/>
      <c r="M250" s="996"/>
      <c r="N250" s="997"/>
      <c r="O250" s="996"/>
      <c r="P250" s="996"/>
      <c r="Q250" s="996"/>
      <c r="R250" s="996"/>
      <c r="S250" s="996"/>
      <c r="T250" s="996"/>
      <c r="U250" s="996"/>
      <c r="V250" s="996"/>
      <c r="W250" s="996"/>
      <c r="X250" s="996"/>
      <c r="Y250" s="996"/>
      <c r="Z250" s="997"/>
      <c r="AA250" s="997"/>
      <c r="AB250" s="997"/>
      <c r="AC250" s="997"/>
      <c r="AD250" s="997"/>
      <c r="AE250" s="997"/>
    </row>
    <row r="251" spans="2:31" ht="20.100000000000001" customHeight="1" thickTop="1" x14ac:dyDescent="0.25">
      <c r="B251" s="26">
        <v>1</v>
      </c>
      <c r="C251" s="303"/>
      <c r="D251" s="397">
        <v>6459</v>
      </c>
      <c r="E251" s="398"/>
      <c r="F251" s="27" t="s">
        <v>78</v>
      </c>
      <c r="G251" s="132" t="s">
        <v>1469</v>
      </c>
      <c r="H251" s="927"/>
      <c r="I251" s="990"/>
      <c r="J251" s="991">
        <v>3265</v>
      </c>
      <c r="K251" s="991"/>
      <c r="L251" s="991"/>
      <c r="M251" s="992"/>
      <c r="N251" s="978"/>
      <c r="O251" s="388"/>
      <c r="P251" s="991">
        <v>3025</v>
      </c>
      <c r="Q251" s="391"/>
      <c r="R251" s="391"/>
      <c r="S251" s="394"/>
      <c r="T251" s="978"/>
      <c r="U251" s="388"/>
      <c r="V251" s="991">
        <v>2780</v>
      </c>
      <c r="W251" s="391"/>
      <c r="X251" s="391"/>
      <c r="Y251" s="394"/>
      <c r="Z251" s="978"/>
      <c r="AA251" s="388"/>
      <c r="AB251" s="991">
        <v>2665</v>
      </c>
      <c r="AC251" s="391"/>
      <c r="AD251" s="391"/>
      <c r="AE251" s="394"/>
    </row>
    <row r="252" spans="2:31" ht="20.100000000000001" customHeight="1" x14ac:dyDescent="0.25">
      <c r="B252" s="31">
        <v>2</v>
      </c>
      <c r="C252" s="557"/>
      <c r="D252" s="387">
        <v>8681</v>
      </c>
      <c r="E252" s="387"/>
      <c r="F252" s="364" t="s">
        <v>78</v>
      </c>
      <c r="G252" s="382" t="s">
        <v>131</v>
      </c>
      <c r="H252" s="927"/>
      <c r="I252" s="962"/>
      <c r="J252" s="965"/>
      <c r="K252" s="965"/>
      <c r="L252" s="965"/>
      <c r="M252" s="968"/>
      <c r="N252" s="978"/>
      <c r="O252" s="390"/>
      <c r="P252" s="965"/>
      <c r="Q252" s="393"/>
      <c r="R252" s="393"/>
      <c r="S252" s="396"/>
      <c r="T252" s="978"/>
      <c r="U252" s="390"/>
      <c r="V252" s="965"/>
      <c r="W252" s="393"/>
      <c r="X252" s="393"/>
      <c r="Y252" s="396"/>
      <c r="Z252" s="978"/>
      <c r="AA252" s="390"/>
      <c r="AB252" s="965"/>
      <c r="AC252" s="393"/>
      <c r="AD252" s="393"/>
      <c r="AE252" s="396"/>
    </row>
    <row r="253" spans="2:31" ht="20.100000000000001" customHeight="1" x14ac:dyDescent="0.25">
      <c r="B253" s="550">
        <v>3</v>
      </c>
      <c r="C253" s="103"/>
      <c r="D253" s="378">
        <v>164</v>
      </c>
      <c r="E253" s="402"/>
      <c r="F253" s="364" t="s">
        <v>78</v>
      </c>
      <c r="G253" s="382" t="s">
        <v>70</v>
      </c>
      <c r="H253" s="927"/>
      <c r="I253" s="960"/>
      <c r="J253" s="963">
        <v>3360</v>
      </c>
      <c r="K253" s="963"/>
      <c r="L253" s="963"/>
      <c r="M253" s="966"/>
      <c r="N253" s="978"/>
      <c r="O253" s="389"/>
      <c r="P253" s="963">
        <v>3110</v>
      </c>
      <c r="Q253" s="392"/>
      <c r="R253" s="392"/>
      <c r="S253" s="395"/>
      <c r="T253" s="978"/>
      <c r="U253" s="389"/>
      <c r="V253" s="963">
        <v>3885</v>
      </c>
      <c r="W253" s="392"/>
      <c r="X253" s="392"/>
      <c r="Y253" s="395"/>
      <c r="Z253" s="978"/>
      <c r="AA253" s="389"/>
      <c r="AB253" s="963">
        <v>2740</v>
      </c>
      <c r="AC253" s="392"/>
      <c r="AD253" s="392"/>
      <c r="AE253" s="395"/>
    </row>
    <row r="254" spans="2:31" ht="20.100000000000001" customHeight="1" x14ac:dyDescent="0.25">
      <c r="B254" s="31">
        <v>4</v>
      </c>
      <c r="C254" s="103"/>
      <c r="D254" s="379">
        <v>162</v>
      </c>
      <c r="E254" s="387"/>
      <c r="F254" s="355" t="s">
        <v>78</v>
      </c>
      <c r="G254" s="383" t="s">
        <v>69</v>
      </c>
      <c r="H254" s="927"/>
      <c r="I254" s="961"/>
      <c r="J254" s="964"/>
      <c r="K254" s="964"/>
      <c r="L254" s="964"/>
      <c r="M254" s="967"/>
      <c r="N254" s="978"/>
      <c r="O254" s="389"/>
      <c r="P254" s="964"/>
      <c r="Q254" s="392"/>
      <c r="R254" s="392"/>
      <c r="S254" s="395"/>
      <c r="T254" s="978"/>
      <c r="U254" s="389"/>
      <c r="V254" s="964"/>
      <c r="W254" s="392"/>
      <c r="X254" s="392"/>
      <c r="Y254" s="395"/>
      <c r="Z254" s="978"/>
      <c r="AA254" s="389"/>
      <c r="AB254" s="964"/>
      <c r="AC254" s="392"/>
      <c r="AD254" s="392"/>
      <c r="AE254" s="395"/>
    </row>
    <row r="255" spans="2:31" ht="20.100000000000001" customHeight="1" x14ac:dyDescent="0.25">
      <c r="B255" s="550">
        <v>5</v>
      </c>
      <c r="C255" s="103"/>
      <c r="D255" s="379">
        <v>5981</v>
      </c>
      <c r="E255" s="387"/>
      <c r="F255" s="355" t="s">
        <v>78</v>
      </c>
      <c r="G255" s="383" t="s">
        <v>76</v>
      </c>
      <c r="H255" s="927"/>
      <c r="I255" s="961"/>
      <c r="J255" s="964"/>
      <c r="K255" s="964"/>
      <c r="L255" s="964"/>
      <c r="M255" s="967"/>
      <c r="N255" s="978"/>
      <c r="O255" s="389"/>
      <c r="P255" s="964"/>
      <c r="Q255" s="392"/>
      <c r="R255" s="392"/>
      <c r="S255" s="395"/>
      <c r="T255" s="978"/>
      <c r="U255" s="389"/>
      <c r="V255" s="964"/>
      <c r="W255" s="392"/>
      <c r="X255" s="392"/>
      <c r="Y255" s="395"/>
      <c r="Z255" s="978"/>
      <c r="AA255" s="389"/>
      <c r="AB255" s="964"/>
      <c r="AC255" s="392"/>
      <c r="AD255" s="392"/>
      <c r="AE255" s="395"/>
    </row>
    <row r="256" spans="2:31" ht="20.100000000000001" customHeight="1" x14ac:dyDescent="0.25">
      <c r="B256" s="31">
        <v>6</v>
      </c>
      <c r="C256" s="103"/>
      <c r="D256" s="379">
        <v>7045</v>
      </c>
      <c r="E256" s="387"/>
      <c r="F256" s="355" t="s">
        <v>78</v>
      </c>
      <c r="G256" s="383" t="s">
        <v>149</v>
      </c>
      <c r="H256" s="927"/>
      <c r="I256" s="962"/>
      <c r="J256" s="965"/>
      <c r="K256" s="965"/>
      <c r="L256" s="965"/>
      <c r="M256" s="968"/>
      <c r="N256" s="978"/>
      <c r="O256" s="390"/>
      <c r="P256" s="965"/>
      <c r="Q256" s="393"/>
      <c r="R256" s="393"/>
      <c r="S256" s="396"/>
      <c r="T256" s="978"/>
      <c r="U256" s="390"/>
      <c r="V256" s="965"/>
      <c r="W256" s="393"/>
      <c r="X256" s="393"/>
      <c r="Y256" s="396"/>
      <c r="Z256" s="978"/>
      <c r="AA256" s="390"/>
      <c r="AB256" s="965"/>
      <c r="AC256" s="393"/>
      <c r="AD256" s="393"/>
      <c r="AE256" s="396"/>
    </row>
    <row r="257" spans="2:31" ht="20.100000000000001" customHeight="1" x14ac:dyDescent="0.25">
      <c r="B257" s="550">
        <v>7</v>
      </c>
      <c r="C257" s="557"/>
      <c r="D257" s="378">
        <v>190</v>
      </c>
      <c r="E257" s="402"/>
      <c r="F257" s="364" t="s">
        <v>78</v>
      </c>
      <c r="G257" s="382" t="s">
        <v>402</v>
      </c>
      <c r="H257" s="927"/>
      <c r="I257" s="960"/>
      <c r="J257" s="963">
        <v>3560</v>
      </c>
      <c r="K257" s="963"/>
      <c r="L257" s="963"/>
      <c r="M257" s="966"/>
      <c r="N257" s="978"/>
      <c r="O257" s="389"/>
      <c r="P257" s="963">
        <v>3300</v>
      </c>
      <c r="Q257" s="392"/>
      <c r="R257" s="392"/>
      <c r="S257" s="395"/>
      <c r="T257" s="978"/>
      <c r="U257" s="389"/>
      <c r="V257" s="963">
        <v>3035</v>
      </c>
      <c r="W257" s="392"/>
      <c r="X257" s="392"/>
      <c r="Y257" s="395"/>
      <c r="Z257" s="978"/>
      <c r="AA257" s="389"/>
      <c r="AB257" s="963">
        <v>2900</v>
      </c>
      <c r="AC257" s="392"/>
      <c r="AD257" s="392"/>
      <c r="AE257" s="395"/>
    </row>
    <row r="258" spans="2:31" ht="20.100000000000001" customHeight="1" x14ac:dyDescent="0.25">
      <c r="B258" s="31">
        <v>8</v>
      </c>
      <c r="C258" s="103"/>
      <c r="D258" s="379" t="s">
        <v>1452</v>
      </c>
      <c r="E258" s="387"/>
      <c r="F258" s="355" t="s">
        <v>78</v>
      </c>
      <c r="G258" s="383" t="s">
        <v>1471</v>
      </c>
      <c r="H258" s="927"/>
      <c r="I258" s="961"/>
      <c r="J258" s="964"/>
      <c r="K258" s="964"/>
      <c r="L258" s="964"/>
      <c r="M258" s="967"/>
      <c r="N258" s="978"/>
      <c r="O258" s="389"/>
      <c r="P258" s="964"/>
      <c r="Q258" s="392"/>
      <c r="R258" s="392"/>
      <c r="S258" s="395"/>
      <c r="T258" s="978"/>
      <c r="U258" s="389"/>
      <c r="V258" s="964"/>
      <c r="W258" s="392"/>
      <c r="X258" s="392"/>
      <c r="Y258" s="395"/>
      <c r="Z258" s="978"/>
      <c r="AA258" s="389"/>
      <c r="AB258" s="964"/>
      <c r="AC258" s="392"/>
      <c r="AD258" s="392"/>
      <c r="AE258" s="395"/>
    </row>
    <row r="259" spans="2:31" ht="20.100000000000001" customHeight="1" x14ac:dyDescent="0.25">
      <c r="B259" s="550">
        <v>9</v>
      </c>
      <c r="C259" s="103"/>
      <c r="D259" s="379" t="s">
        <v>1453</v>
      </c>
      <c r="E259" s="387"/>
      <c r="F259" s="355" t="s">
        <v>78</v>
      </c>
      <c r="G259" s="383" t="s">
        <v>1472</v>
      </c>
      <c r="H259" s="927"/>
      <c r="I259" s="961"/>
      <c r="J259" s="964"/>
      <c r="K259" s="964"/>
      <c r="L259" s="964"/>
      <c r="M259" s="967"/>
      <c r="N259" s="978"/>
      <c r="O259" s="389"/>
      <c r="P259" s="964"/>
      <c r="Q259" s="392"/>
      <c r="R259" s="392"/>
      <c r="S259" s="395"/>
      <c r="T259" s="978"/>
      <c r="U259" s="389"/>
      <c r="V259" s="964"/>
      <c r="W259" s="392"/>
      <c r="X259" s="392"/>
      <c r="Y259" s="395"/>
      <c r="Z259" s="978"/>
      <c r="AA259" s="389"/>
      <c r="AB259" s="964"/>
      <c r="AC259" s="392"/>
      <c r="AD259" s="392"/>
      <c r="AE259" s="395"/>
    </row>
    <row r="260" spans="2:31" ht="20.100000000000001" customHeight="1" x14ac:dyDescent="0.25">
      <c r="B260" s="31">
        <v>10</v>
      </c>
      <c r="C260" s="103"/>
      <c r="D260" s="379" t="s">
        <v>1454</v>
      </c>
      <c r="E260" s="387"/>
      <c r="F260" s="355" t="s">
        <v>78</v>
      </c>
      <c r="G260" s="383" t="s">
        <v>1470</v>
      </c>
      <c r="H260" s="927"/>
      <c r="I260" s="961"/>
      <c r="J260" s="964"/>
      <c r="K260" s="964"/>
      <c r="L260" s="964"/>
      <c r="M260" s="967"/>
      <c r="N260" s="978"/>
      <c r="O260" s="389"/>
      <c r="P260" s="964"/>
      <c r="Q260" s="392"/>
      <c r="R260" s="392"/>
      <c r="S260" s="395"/>
      <c r="T260" s="978"/>
      <c r="U260" s="389"/>
      <c r="V260" s="964"/>
      <c r="W260" s="392"/>
      <c r="X260" s="392"/>
      <c r="Y260" s="395"/>
      <c r="Z260" s="978"/>
      <c r="AA260" s="389"/>
      <c r="AB260" s="964"/>
      <c r="AC260" s="392"/>
      <c r="AD260" s="392"/>
      <c r="AE260" s="395"/>
    </row>
    <row r="261" spans="2:31" ht="20.100000000000001" customHeight="1" x14ac:dyDescent="0.25">
      <c r="B261" s="31">
        <v>11</v>
      </c>
      <c r="C261" s="103"/>
      <c r="D261" s="379" t="s">
        <v>1455</v>
      </c>
      <c r="E261" s="387"/>
      <c r="F261" s="355" t="s">
        <v>78</v>
      </c>
      <c r="G261" s="383" t="s">
        <v>1473</v>
      </c>
      <c r="H261" s="927"/>
      <c r="I261" s="961"/>
      <c r="J261" s="964"/>
      <c r="K261" s="964"/>
      <c r="L261" s="964"/>
      <c r="M261" s="967"/>
      <c r="N261" s="978"/>
      <c r="O261" s="389"/>
      <c r="P261" s="964"/>
      <c r="Q261" s="392"/>
      <c r="R261" s="392"/>
      <c r="S261" s="395"/>
      <c r="T261" s="978"/>
      <c r="U261" s="389"/>
      <c r="V261" s="964"/>
      <c r="W261" s="392"/>
      <c r="X261" s="392"/>
      <c r="Y261" s="395"/>
      <c r="Z261" s="978"/>
      <c r="AA261" s="389"/>
      <c r="AB261" s="964"/>
      <c r="AC261" s="392"/>
      <c r="AD261" s="392"/>
      <c r="AE261" s="395"/>
    </row>
    <row r="262" spans="2:31" ht="20.100000000000001" customHeight="1" x14ac:dyDescent="0.25">
      <c r="B262" s="31">
        <v>12</v>
      </c>
      <c r="C262" s="103"/>
      <c r="D262" s="379" t="s">
        <v>1456</v>
      </c>
      <c r="E262" s="387"/>
      <c r="F262" s="355" t="s">
        <v>78</v>
      </c>
      <c r="G262" s="383" t="s">
        <v>1474</v>
      </c>
      <c r="H262" s="927"/>
      <c r="I262" s="961"/>
      <c r="J262" s="964"/>
      <c r="K262" s="964"/>
      <c r="L262" s="964"/>
      <c r="M262" s="967"/>
      <c r="N262" s="978"/>
      <c r="O262" s="389"/>
      <c r="P262" s="964"/>
      <c r="Q262" s="392"/>
      <c r="R262" s="392"/>
      <c r="S262" s="395"/>
      <c r="T262" s="978"/>
      <c r="U262" s="389"/>
      <c r="V262" s="964"/>
      <c r="W262" s="392"/>
      <c r="X262" s="392"/>
      <c r="Y262" s="395"/>
      <c r="Z262" s="978"/>
      <c r="AA262" s="389"/>
      <c r="AB262" s="964"/>
      <c r="AC262" s="392"/>
      <c r="AD262" s="392"/>
      <c r="AE262" s="395"/>
    </row>
    <row r="263" spans="2:31" ht="20.100000000000001" customHeight="1" x14ac:dyDescent="0.25">
      <c r="B263" s="31">
        <v>13</v>
      </c>
      <c r="C263" s="103"/>
      <c r="D263" s="387" t="s">
        <v>1457</v>
      </c>
      <c r="E263" s="387"/>
      <c r="F263" s="355" t="s">
        <v>78</v>
      </c>
      <c r="G263" s="383" t="s">
        <v>1475</v>
      </c>
      <c r="H263" s="927"/>
      <c r="I263" s="962"/>
      <c r="J263" s="965"/>
      <c r="K263" s="965"/>
      <c r="L263" s="965"/>
      <c r="M263" s="968"/>
      <c r="N263" s="978"/>
      <c r="O263" s="390"/>
      <c r="P263" s="965"/>
      <c r="Q263" s="393"/>
      <c r="R263" s="393"/>
      <c r="S263" s="396"/>
      <c r="T263" s="978"/>
      <c r="U263" s="390"/>
      <c r="V263" s="965"/>
      <c r="W263" s="393"/>
      <c r="X263" s="393"/>
      <c r="Y263" s="396"/>
      <c r="Z263" s="978"/>
      <c r="AA263" s="390"/>
      <c r="AB263" s="965"/>
      <c r="AC263" s="393"/>
      <c r="AD263" s="393"/>
      <c r="AE263" s="396"/>
    </row>
    <row r="264" spans="2:31" ht="20.100000000000001" customHeight="1" x14ac:dyDescent="0.25">
      <c r="B264" s="31">
        <v>14</v>
      </c>
      <c r="C264" s="103"/>
      <c r="D264" s="379" t="s">
        <v>1460</v>
      </c>
      <c r="E264" s="387"/>
      <c r="F264" s="355" t="s">
        <v>256</v>
      </c>
      <c r="G264" s="383" t="s">
        <v>1478</v>
      </c>
      <c r="H264" s="927"/>
      <c r="I264" s="960"/>
      <c r="J264" s="963">
        <v>3360</v>
      </c>
      <c r="K264" s="963"/>
      <c r="L264" s="963"/>
      <c r="M264" s="966"/>
      <c r="N264" s="978"/>
      <c r="O264" s="389"/>
      <c r="P264" s="963">
        <v>3110</v>
      </c>
      <c r="Q264" s="392"/>
      <c r="R264" s="392"/>
      <c r="S264" s="395"/>
      <c r="T264" s="978"/>
      <c r="U264" s="389"/>
      <c r="V264" s="963">
        <v>2870</v>
      </c>
      <c r="W264" s="392"/>
      <c r="X264" s="392"/>
      <c r="Y264" s="395"/>
      <c r="Z264" s="978"/>
      <c r="AA264" s="389"/>
      <c r="AB264" s="963">
        <v>2740</v>
      </c>
      <c r="AC264" s="392"/>
      <c r="AD264" s="392"/>
      <c r="AE264" s="395"/>
    </row>
    <row r="265" spans="2:31" ht="20.100000000000001" customHeight="1" x14ac:dyDescent="0.25">
      <c r="B265" s="31">
        <v>15</v>
      </c>
      <c r="C265" s="103"/>
      <c r="D265" s="379" t="s">
        <v>1461</v>
      </c>
      <c r="E265" s="387"/>
      <c r="F265" s="355" t="s">
        <v>256</v>
      </c>
      <c r="G265" s="383" t="s">
        <v>1477</v>
      </c>
      <c r="H265" s="927"/>
      <c r="I265" s="962"/>
      <c r="J265" s="965"/>
      <c r="K265" s="965"/>
      <c r="L265" s="965"/>
      <c r="M265" s="968"/>
      <c r="N265" s="978"/>
      <c r="O265" s="390"/>
      <c r="P265" s="965"/>
      <c r="Q265" s="393"/>
      <c r="R265" s="393"/>
      <c r="S265" s="396"/>
      <c r="T265" s="978"/>
      <c r="U265" s="390"/>
      <c r="V265" s="965"/>
      <c r="W265" s="393"/>
      <c r="X265" s="393"/>
      <c r="Y265" s="396"/>
      <c r="Z265" s="978"/>
      <c r="AA265" s="390"/>
      <c r="AB265" s="965"/>
      <c r="AC265" s="393"/>
      <c r="AD265" s="393"/>
      <c r="AE265" s="396"/>
    </row>
    <row r="266" spans="2:31" ht="20.100000000000001" customHeight="1" x14ac:dyDescent="0.25">
      <c r="B266" s="31">
        <v>16</v>
      </c>
      <c r="C266" s="103"/>
      <c r="D266" s="378" t="s">
        <v>1458</v>
      </c>
      <c r="E266" s="402"/>
      <c r="F266" s="364" t="s">
        <v>256</v>
      </c>
      <c r="G266" s="382" t="s">
        <v>1476</v>
      </c>
      <c r="H266" s="927"/>
      <c r="I266" s="960"/>
      <c r="J266" s="963">
        <v>3560</v>
      </c>
      <c r="K266" s="963"/>
      <c r="L266" s="963"/>
      <c r="M266" s="966"/>
      <c r="N266" s="978"/>
      <c r="O266" s="389"/>
      <c r="P266" s="963">
        <v>3290</v>
      </c>
      <c r="Q266" s="392"/>
      <c r="R266" s="392"/>
      <c r="S266" s="395"/>
      <c r="T266" s="978"/>
      <c r="U266" s="389"/>
      <c r="V266" s="963">
        <v>3035</v>
      </c>
      <c r="W266" s="392"/>
      <c r="X266" s="392"/>
      <c r="Y266" s="395"/>
      <c r="Z266" s="978"/>
      <c r="AA266" s="389"/>
      <c r="AB266" s="963">
        <v>2900</v>
      </c>
      <c r="AC266" s="392"/>
      <c r="AD266" s="392"/>
      <c r="AE266" s="395"/>
    </row>
    <row r="267" spans="2:31" ht="20.100000000000001" customHeight="1" x14ac:dyDescent="0.25">
      <c r="B267" s="31">
        <v>17</v>
      </c>
      <c r="C267" s="103"/>
      <c r="D267" s="379" t="s">
        <v>1425</v>
      </c>
      <c r="E267" s="387"/>
      <c r="F267" s="355" t="s">
        <v>256</v>
      </c>
      <c r="G267" s="383" t="s">
        <v>1426</v>
      </c>
      <c r="H267" s="927"/>
      <c r="I267" s="961"/>
      <c r="J267" s="964"/>
      <c r="K267" s="964"/>
      <c r="L267" s="964"/>
      <c r="M267" s="967"/>
      <c r="N267" s="978"/>
      <c r="O267" s="389"/>
      <c r="P267" s="964"/>
      <c r="Q267" s="392"/>
      <c r="R267" s="392"/>
      <c r="S267" s="395"/>
      <c r="T267" s="978"/>
      <c r="U267" s="389"/>
      <c r="V267" s="964"/>
      <c r="W267" s="392"/>
      <c r="X267" s="392"/>
      <c r="Y267" s="395"/>
      <c r="Z267" s="978"/>
      <c r="AA267" s="389"/>
      <c r="AB267" s="964"/>
      <c r="AC267" s="392"/>
      <c r="AD267" s="392"/>
      <c r="AE267" s="395"/>
    </row>
    <row r="268" spans="2:31" ht="20.100000000000001" customHeight="1" x14ac:dyDescent="0.25">
      <c r="B268" s="31">
        <v>18</v>
      </c>
      <c r="C268" s="103"/>
      <c r="D268" s="379">
        <v>5521</v>
      </c>
      <c r="E268" s="387"/>
      <c r="F268" s="355" t="s">
        <v>256</v>
      </c>
      <c r="G268" s="383" t="s">
        <v>1298</v>
      </c>
      <c r="H268" s="927"/>
      <c r="I268" s="961"/>
      <c r="J268" s="964"/>
      <c r="K268" s="964"/>
      <c r="L268" s="964"/>
      <c r="M268" s="967"/>
      <c r="N268" s="978"/>
      <c r="O268" s="389"/>
      <c r="P268" s="964"/>
      <c r="Q268" s="392"/>
      <c r="R268" s="392"/>
      <c r="S268" s="395"/>
      <c r="T268" s="978"/>
      <c r="U268" s="389"/>
      <c r="V268" s="964"/>
      <c r="W268" s="392"/>
      <c r="X268" s="392"/>
      <c r="Y268" s="395"/>
      <c r="Z268" s="978"/>
      <c r="AA268" s="389"/>
      <c r="AB268" s="964"/>
      <c r="AC268" s="392"/>
      <c r="AD268" s="392"/>
      <c r="AE268" s="395"/>
    </row>
    <row r="269" spans="2:31" ht="20.100000000000001" customHeight="1" x14ac:dyDescent="0.25">
      <c r="B269" s="31">
        <v>19</v>
      </c>
      <c r="C269" s="103"/>
      <c r="D269" s="379" t="s">
        <v>1459</v>
      </c>
      <c r="E269" s="387"/>
      <c r="F269" s="355" t="s">
        <v>256</v>
      </c>
      <c r="G269" s="383" t="s">
        <v>1479</v>
      </c>
      <c r="H269" s="927"/>
      <c r="I269" s="961"/>
      <c r="J269" s="964"/>
      <c r="K269" s="964"/>
      <c r="L269" s="964"/>
      <c r="M269" s="967"/>
      <c r="N269" s="978"/>
      <c r="O269" s="389"/>
      <c r="P269" s="964"/>
      <c r="Q269" s="392"/>
      <c r="R269" s="392"/>
      <c r="S269" s="395"/>
      <c r="T269" s="978"/>
      <c r="U269" s="389"/>
      <c r="V269" s="964"/>
      <c r="W269" s="392"/>
      <c r="X269" s="392"/>
      <c r="Y269" s="395"/>
      <c r="Z269" s="978"/>
      <c r="AA269" s="389"/>
      <c r="AB269" s="964"/>
      <c r="AC269" s="392"/>
      <c r="AD269" s="392"/>
      <c r="AE269" s="395"/>
    </row>
    <row r="270" spans="2:31" ht="20.100000000000001" customHeight="1" x14ac:dyDescent="0.25">
      <c r="B270" s="31">
        <v>20</v>
      </c>
      <c r="C270" s="103"/>
      <c r="D270" s="379" t="s">
        <v>1413</v>
      </c>
      <c r="E270" s="387"/>
      <c r="F270" s="355" t="s">
        <v>256</v>
      </c>
      <c r="G270" s="383" t="s">
        <v>1414</v>
      </c>
      <c r="H270" s="927"/>
      <c r="I270" s="961"/>
      <c r="J270" s="964"/>
      <c r="K270" s="964"/>
      <c r="L270" s="964"/>
      <c r="M270" s="967"/>
      <c r="N270" s="978"/>
      <c r="O270" s="389"/>
      <c r="P270" s="964"/>
      <c r="Q270" s="392"/>
      <c r="R270" s="392"/>
      <c r="S270" s="395"/>
      <c r="T270" s="978"/>
      <c r="U270" s="389"/>
      <c r="V270" s="964"/>
      <c r="W270" s="392"/>
      <c r="X270" s="392"/>
      <c r="Y270" s="395"/>
      <c r="Z270" s="978"/>
      <c r="AA270" s="389"/>
      <c r="AB270" s="964"/>
      <c r="AC270" s="392"/>
      <c r="AD270" s="392"/>
      <c r="AE270" s="395"/>
    </row>
    <row r="271" spans="2:31" ht="20.100000000000001" customHeight="1" x14ac:dyDescent="0.25">
      <c r="B271" s="31">
        <v>21</v>
      </c>
      <c r="C271" s="103"/>
      <c r="D271" s="379" t="s">
        <v>1462</v>
      </c>
      <c r="E271" s="402"/>
      <c r="F271" s="59" t="s">
        <v>256</v>
      </c>
      <c r="G271" s="382" t="s">
        <v>1480</v>
      </c>
      <c r="H271" s="927"/>
      <c r="I271" s="962"/>
      <c r="J271" s="965"/>
      <c r="K271" s="965"/>
      <c r="L271" s="965"/>
      <c r="M271" s="968"/>
      <c r="N271" s="978"/>
      <c r="O271" s="390"/>
      <c r="P271" s="965"/>
      <c r="Q271" s="393"/>
      <c r="R271" s="393"/>
      <c r="S271" s="396"/>
      <c r="T271" s="978"/>
      <c r="U271" s="390"/>
      <c r="V271" s="965"/>
      <c r="W271" s="393"/>
      <c r="X271" s="393"/>
      <c r="Y271" s="396"/>
      <c r="Z271" s="978"/>
      <c r="AA271" s="390"/>
      <c r="AB271" s="965"/>
      <c r="AC271" s="393"/>
      <c r="AD271" s="393"/>
      <c r="AE271" s="396"/>
    </row>
    <row r="272" spans="2:31" ht="20.100000000000001" customHeight="1" x14ac:dyDescent="0.25">
      <c r="B272" s="31">
        <v>22</v>
      </c>
      <c r="C272" s="103"/>
      <c r="D272" s="379" t="s">
        <v>1411</v>
      </c>
      <c r="E272" s="400"/>
      <c r="F272" s="380" t="s">
        <v>1409</v>
      </c>
      <c r="G272" s="385" t="s">
        <v>1412</v>
      </c>
      <c r="H272" s="927"/>
      <c r="I272" s="960"/>
      <c r="J272" s="963">
        <v>3465</v>
      </c>
      <c r="K272" s="963"/>
      <c r="L272" s="963"/>
      <c r="M272" s="966"/>
      <c r="N272" s="978"/>
      <c r="O272" s="960"/>
      <c r="P272" s="963">
        <v>3485</v>
      </c>
      <c r="Q272" s="963"/>
      <c r="R272" s="963"/>
      <c r="S272" s="966"/>
      <c r="T272" s="978"/>
      <c r="U272" s="960"/>
      <c r="V272" s="963">
        <v>2955</v>
      </c>
      <c r="W272" s="963"/>
      <c r="X272" s="963"/>
      <c r="Y272" s="966"/>
      <c r="Z272" s="978"/>
      <c r="AA272" s="960"/>
      <c r="AB272" s="963">
        <v>2820</v>
      </c>
      <c r="AC272" s="963"/>
      <c r="AD272" s="963"/>
      <c r="AE272" s="966"/>
    </row>
    <row r="273" spans="2:31" ht="20.100000000000001" customHeight="1" x14ac:dyDescent="0.25">
      <c r="B273" s="31">
        <v>23</v>
      </c>
      <c r="C273" s="553"/>
      <c r="D273" s="379" t="s">
        <v>1464</v>
      </c>
      <c r="E273" s="399"/>
      <c r="F273" s="291" t="s">
        <v>1409</v>
      </c>
      <c r="G273" s="383" t="s">
        <v>1481</v>
      </c>
      <c r="H273" s="927"/>
      <c r="I273" s="962"/>
      <c r="J273" s="965"/>
      <c r="K273" s="965"/>
      <c r="L273" s="965"/>
      <c r="M273" s="968"/>
      <c r="N273" s="978"/>
      <c r="O273" s="962"/>
      <c r="P273" s="965"/>
      <c r="Q273" s="965"/>
      <c r="R273" s="965"/>
      <c r="S273" s="968"/>
      <c r="T273" s="978"/>
      <c r="U273" s="962"/>
      <c r="V273" s="965"/>
      <c r="W273" s="965"/>
      <c r="X273" s="965"/>
      <c r="Y273" s="968"/>
      <c r="Z273" s="978"/>
      <c r="AA273" s="962"/>
      <c r="AB273" s="965"/>
      <c r="AC273" s="965"/>
      <c r="AD273" s="965"/>
      <c r="AE273" s="968"/>
    </row>
    <row r="274" spans="2:31" ht="20.100000000000001" customHeight="1" x14ac:dyDescent="0.25">
      <c r="B274" s="31">
        <v>24</v>
      </c>
      <c r="C274" s="553"/>
      <c r="D274" s="379" t="s">
        <v>1463</v>
      </c>
      <c r="E274" s="400"/>
      <c r="F274" s="380" t="s">
        <v>1409</v>
      </c>
      <c r="G274" s="384" t="s">
        <v>1482</v>
      </c>
      <c r="H274" s="927"/>
      <c r="I274" s="960"/>
      <c r="J274" s="963">
        <v>3860</v>
      </c>
      <c r="K274" s="963"/>
      <c r="L274" s="963"/>
      <c r="M274" s="966"/>
      <c r="N274" s="978"/>
      <c r="O274" s="960"/>
      <c r="P274" s="963">
        <v>3575</v>
      </c>
      <c r="Q274" s="963"/>
      <c r="R274" s="963"/>
      <c r="S274" s="966"/>
      <c r="T274" s="978"/>
      <c r="U274" s="960"/>
      <c r="V274" s="963">
        <v>3290</v>
      </c>
      <c r="W274" s="963"/>
      <c r="X274" s="963"/>
      <c r="Y274" s="966"/>
      <c r="Z274" s="978"/>
      <c r="AA274" s="960"/>
      <c r="AB274" s="963">
        <v>3145</v>
      </c>
      <c r="AC274" s="963"/>
      <c r="AD274" s="963"/>
      <c r="AE274" s="966"/>
    </row>
    <row r="275" spans="2:31" ht="20.100000000000001" customHeight="1" x14ac:dyDescent="0.25">
      <c r="B275" s="31">
        <v>25</v>
      </c>
      <c r="C275" s="556"/>
      <c r="D275" s="379" t="s">
        <v>1423</v>
      </c>
      <c r="E275" s="400"/>
      <c r="F275" s="380" t="s">
        <v>1409</v>
      </c>
      <c r="G275" s="385" t="s">
        <v>1424</v>
      </c>
      <c r="H275" s="927"/>
      <c r="I275" s="961"/>
      <c r="J275" s="964"/>
      <c r="K275" s="964"/>
      <c r="L275" s="964"/>
      <c r="M275" s="967"/>
      <c r="N275" s="978"/>
      <c r="O275" s="961"/>
      <c r="P275" s="964"/>
      <c r="Q275" s="964"/>
      <c r="R275" s="964"/>
      <c r="S275" s="967"/>
      <c r="T275" s="978"/>
      <c r="U275" s="961"/>
      <c r="V275" s="964"/>
      <c r="W275" s="964"/>
      <c r="X275" s="964"/>
      <c r="Y275" s="967"/>
      <c r="Z275" s="978"/>
      <c r="AA275" s="961"/>
      <c r="AB275" s="964"/>
      <c r="AC275" s="964"/>
      <c r="AD275" s="964"/>
      <c r="AE275" s="967"/>
    </row>
    <row r="276" spans="2:31" ht="20.100000000000001" customHeight="1" x14ac:dyDescent="0.25">
      <c r="B276" s="31">
        <v>26</v>
      </c>
      <c r="C276" s="556"/>
      <c r="D276" s="379" t="s">
        <v>1408</v>
      </c>
      <c r="E276" s="399"/>
      <c r="F276" s="291" t="s">
        <v>1409</v>
      </c>
      <c r="G276" s="385" t="s">
        <v>1410</v>
      </c>
      <c r="H276" s="927"/>
      <c r="I276" s="961"/>
      <c r="J276" s="964"/>
      <c r="K276" s="964"/>
      <c r="L276" s="964"/>
      <c r="M276" s="967"/>
      <c r="N276" s="978"/>
      <c r="O276" s="961"/>
      <c r="P276" s="964"/>
      <c r="Q276" s="964"/>
      <c r="R276" s="964"/>
      <c r="S276" s="967"/>
      <c r="T276" s="978"/>
      <c r="U276" s="961"/>
      <c r="V276" s="964"/>
      <c r="W276" s="964"/>
      <c r="X276" s="964"/>
      <c r="Y276" s="967"/>
      <c r="Z276" s="978"/>
      <c r="AA276" s="961"/>
      <c r="AB276" s="964"/>
      <c r="AC276" s="964"/>
      <c r="AD276" s="964"/>
      <c r="AE276" s="967"/>
    </row>
    <row r="277" spans="2:31" ht="20.100000000000001" customHeight="1" x14ac:dyDescent="0.25">
      <c r="B277" s="31">
        <v>27</v>
      </c>
      <c r="C277" s="556"/>
      <c r="D277" s="379" t="s">
        <v>1465</v>
      </c>
      <c r="E277" s="400"/>
      <c r="F277" s="380" t="s">
        <v>1409</v>
      </c>
      <c r="G277" s="385" t="s">
        <v>1483</v>
      </c>
      <c r="H277" s="927"/>
      <c r="I277" s="961"/>
      <c r="J277" s="964"/>
      <c r="K277" s="964"/>
      <c r="L277" s="964"/>
      <c r="M277" s="967"/>
      <c r="N277" s="978"/>
      <c r="O277" s="961"/>
      <c r="P277" s="964"/>
      <c r="Q277" s="964"/>
      <c r="R277" s="964"/>
      <c r="S277" s="967"/>
      <c r="T277" s="978"/>
      <c r="U277" s="961"/>
      <c r="V277" s="964"/>
      <c r="W277" s="964"/>
      <c r="X277" s="964"/>
      <c r="Y277" s="967"/>
      <c r="Z277" s="978"/>
      <c r="AA277" s="961"/>
      <c r="AB277" s="964"/>
      <c r="AC277" s="964"/>
      <c r="AD277" s="964"/>
      <c r="AE277" s="967"/>
    </row>
    <row r="278" spans="2:31" ht="20.100000000000001" customHeight="1" x14ac:dyDescent="0.25">
      <c r="B278" s="31">
        <v>28</v>
      </c>
      <c r="C278" s="556"/>
      <c r="D278" s="379" t="s">
        <v>1466</v>
      </c>
      <c r="E278" s="400"/>
      <c r="F278" s="380" t="s">
        <v>1409</v>
      </c>
      <c r="G278" s="383" t="s">
        <v>1484</v>
      </c>
      <c r="H278" s="927"/>
      <c r="I278" s="961"/>
      <c r="J278" s="964"/>
      <c r="K278" s="964"/>
      <c r="L278" s="964"/>
      <c r="M278" s="967"/>
      <c r="N278" s="978"/>
      <c r="O278" s="961"/>
      <c r="P278" s="964"/>
      <c r="Q278" s="964"/>
      <c r="R278" s="964"/>
      <c r="S278" s="967"/>
      <c r="T278" s="978"/>
      <c r="U278" s="961"/>
      <c r="V278" s="964"/>
      <c r="W278" s="964"/>
      <c r="X278" s="964"/>
      <c r="Y278" s="967"/>
      <c r="Z278" s="978"/>
      <c r="AA278" s="961"/>
      <c r="AB278" s="964"/>
      <c r="AC278" s="964"/>
      <c r="AD278" s="964"/>
      <c r="AE278" s="967"/>
    </row>
    <row r="279" spans="2:31" ht="20.100000000000001" customHeight="1" x14ac:dyDescent="0.25">
      <c r="B279" s="31">
        <v>29</v>
      </c>
      <c r="C279" s="556"/>
      <c r="D279" s="379" t="s">
        <v>1467</v>
      </c>
      <c r="E279" s="399"/>
      <c r="F279" s="291" t="s">
        <v>1409</v>
      </c>
      <c r="G279" s="383" t="s">
        <v>1485</v>
      </c>
      <c r="H279" s="927"/>
      <c r="I279" s="961"/>
      <c r="J279" s="964"/>
      <c r="K279" s="964"/>
      <c r="L279" s="964"/>
      <c r="M279" s="967"/>
      <c r="N279" s="978"/>
      <c r="O279" s="961"/>
      <c r="P279" s="964"/>
      <c r="Q279" s="964"/>
      <c r="R279" s="964"/>
      <c r="S279" s="967"/>
      <c r="T279" s="978"/>
      <c r="U279" s="961"/>
      <c r="V279" s="964"/>
      <c r="W279" s="964"/>
      <c r="X279" s="964"/>
      <c r="Y279" s="967"/>
      <c r="Z279" s="978"/>
      <c r="AA279" s="961"/>
      <c r="AB279" s="964"/>
      <c r="AC279" s="964"/>
      <c r="AD279" s="964"/>
      <c r="AE279" s="967"/>
    </row>
    <row r="280" spans="2:31" ht="20.100000000000001" customHeight="1" x14ac:dyDescent="0.25">
      <c r="B280" s="31">
        <v>30</v>
      </c>
      <c r="C280" s="103"/>
      <c r="D280" s="379" t="s">
        <v>1419</v>
      </c>
      <c r="E280" s="399"/>
      <c r="F280" s="291" t="s">
        <v>1409</v>
      </c>
      <c r="G280" s="384" t="s">
        <v>1420</v>
      </c>
      <c r="H280" s="927"/>
      <c r="I280" s="961"/>
      <c r="J280" s="964"/>
      <c r="K280" s="964"/>
      <c r="L280" s="964"/>
      <c r="M280" s="967"/>
      <c r="N280" s="978"/>
      <c r="O280" s="961"/>
      <c r="P280" s="964"/>
      <c r="Q280" s="964"/>
      <c r="R280" s="964"/>
      <c r="S280" s="967"/>
      <c r="T280" s="978"/>
      <c r="U280" s="961"/>
      <c r="V280" s="964"/>
      <c r="W280" s="964"/>
      <c r="X280" s="964"/>
      <c r="Y280" s="967"/>
      <c r="Z280" s="978"/>
      <c r="AA280" s="961"/>
      <c r="AB280" s="964"/>
      <c r="AC280" s="964"/>
      <c r="AD280" s="964"/>
      <c r="AE280" s="967"/>
    </row>
    <row r="281" spans="2:31" ht="20.100000000000001" customHeight="1" x14ac:dyDescent="0.25">
      <c r="B281" s="31">
        <v>31</v>
      </c>
      <c r="C281" s="553"/>
      <c r="D281" s="379" t="s">
        <v>1417</v>
      </c>
      <c r="E281" s="399"/>
      <c r="F281" s="291" t="s">
        <v>1409</v>
      </c>
      <c r="G281" s="383" t="s">
        <v>1418</v>
      </c>
      <c r="H281" s="927"/>
      <c r="I281" s="961"/>
      <c r="J281" s="964"/>
      <c r="K281" s="964"/>
      <c r="L281" s="964"/>
      <c r="M281" s="967"/>
      <c r="N281" s="978"/>
      <c r="O281" s="961"/>
      <c r="P281" s="964"/>
      <c r="Q281" s="964"/>
      <c r="R281" s="964"/>
      <c r="S281" s="967"/>
      <c r="T281" s="978"/>
      <c r="U281" s="961"/>
      <c r="V281" s="964"/>
      <c r="W281" s="964"/>
      <c r="X281" s="964"/>
      <c r="Y281" s="967"/>
      <c r="Z281" s="978"/>
      <c r="AA281" s="961"/>
      <c r="AB281" s="964"/>
      <c r="AC281" s="964"/>
      <c r="AD281" s="964"/>
      <c r="AE281" s="967"/>
    </row>
    <row r="282" spans="2:31" ht="20.100000000000001" customHeight="1" x14ac:dyDescent="0.25">
      <c r="B282" s="31">
        <v>32</v>
      </c>
      <c r="C282" s="553"/>
      <c r="D282" s="379" t="s">
        <v>1415</v>
      </c>
      <c r="E282" s="400"/>
      <c r="F282" s="380" t="s">
        <v>385</v>
      </c>
      <c r="G282" s="383" t="s">
        <v>1416</v>
      </c>
      <c r="H282" s="927"/>
      <c r="I282" s="961"/>
      <c r="J282" s="964"/>
      <c r="K282" s="964"/>
      <c r="L282" s="964"/>
      <c r="M282" s="967"/>
      <c r="N282" s="978"/>
      <c r="O282" s="961"/>
      <c r="P282" s="964"/>
      <c r="Q282" s="964"/>
      <c r="R282" s="964"/>
      <c r="S282" s="967"/>
      <c r="T282" s="978"/>
      <c r="U282" s="961"/>
      <c r="V282" s="964"/>
      <c r="W282" s="964"/>
      <c r="X282" s="964"/>
      <c r="Y282" s="967"/>
      <c r="Z282" s="978"/>
      <c r="AA282" s="961"/>
      <c r="AB282" s="964"/>
      <c r="AC282" s="964"/>
      <c r="AD282" s="964"/>
      <c r="AE282" s="967"/>
    </row>
    <row r="283" spans="2:31" ht="20.100000000000001" customHeight="1" x14ac:dyDescent="0.25">
      <c r="B283" s="31">
        <v>33</v>
      </c>
      <c r="C283" s="103"/>
      <c r="D283" s="379" t="s">
        <v>1415</v>
      </c>
      <c r="E283" s="400"/>
      <c r="F283" s="380" t="s">
        <v>1409</v>
      </c>
      <c r="G283" s="383" t="s">
        <v>1416</v>
      </c>
      <c r="H283" s="927"/>
      <c r="I283" s="961"/>
      <c r="J283" s="964"/>
      <c r="K283" s="964"/>
      <c r="L283" s="964"/>
      <c r="M283" s="967"/>
      <c r="N283" s="978"/>
      <c r="O283" s="961"/>
      <c r="P283" s="964"/>
      <c r="Q283" s="964"/>
      <c r="R283" s="964"/>
      <c r="S283" s="967"/>
      <c r="T283" s="978"/>
      <c r="U283" s="961"/>
      <c r="V283" s="964"/>
      <c r="W283" s="964"/>
      <c r="X283" s="964"/>
      <c r="Y283" s="967"/>
      <c r="Z283" s="978"/>
      <c r="AA283" s="961"/>
      <c r="AB283" s="964"/>
      <c r="AC283" s="964"/>
      <c r="AD283" s="964"/>
      <c r="AE283" s="967"/>
    </row>
    <row r="284" spans="2:31" ht="20.100000000000001" customHeight="1" x14ac:dyDescent="0.25">
      <c r="B284" s="31">
        <v>34</v>
      </c>
      <c r="C284" s="103"/>
      <c r="D284" s="379" t="s">
        <v>1421</v>
      </c>
      <c r="E284" s="399"/>
      <c r="F284" s="291" t="s">
        <v>1409</v>
      </c>
      <c r="G284" s="383" t="s">
        <v>1422</v>
      </c>
      <c r="H284" s="927"/>
      <c r="I284" s="961"/>
      <c r="J284" s="964"/>
      <c r="K284" s="964"/>
      <c r="L284" s="964"/>
      <c r="M284" s="967"/>
      <c r="N284" s="978"/>
      <c r="O284" s="961"/>
      <c r="P284" s="964"/>
      <c r="Q284" s="964"/>
      <c r="R284" s="964"/>
      <c r="S284" s="967"/>
      <c r="T284" s="978"/>
      <c r="U284" s="961"/>
      <c r="V284" s="964"/>
      <c r="W284" s="964"/>
      <c r="X284" s="964"/>
      <c r="Y284" s="967"/>
      <c r="Z284" s="978"/>
      <c r="AA284" s="961"/>
      <c r="AB284" s="964"/>
      <c r="AC284" s="964"/>
      <c r="AD284" s="964"/>
      <c r="AE284" s="967"/>
    </row>
    <row r="285" spans="2:31" ht="20.100000000000001" customHeight="1" thickBot="1" x14ac:dyDescent="0.3">
      <c r="B285" s="31">
        <v>35</v>
      </c>
      <c r="C285" s="554"/>
      <c r="D285" s="381" t="s">
        <v>1427</v>
      </c>
      <c r="E285" s="381"/>
      <c r="F285" s="354" t="s">
        <v>1409</v>
      </c>
      <c r="G285" s="386" t="s">
        <v>1428</v>
      </c>
      <c r="H285" s="927"/>
      <c r="I285" s="962"/>
      <c r="J285" s="965"/>
      <c r="K285" s="965"/>
      <c r="L285" s="965"/>
      <c r="M285" s="968"/>
      <c r="N285" s="978"/>
      <c r="O285" s="962"/>
      <c r="P285" s="965"/>
      <c r="Q285" s="965"/>
      <c r="R285" s="965"/>
      <c r="S285" s="968"/>
      <c r="T285" s="978"/>
      <c r="U285" s="962"/>
      <c r="V285" s="965"/>
      <c r="W285" s="965"/>
      <c r="X285" s="965"/>
      <c r="Y285" s="968"/>
      <c r="Z285" s="978"/>
      <c r="AA285" s="962"/>
      <c r="AB285" s="965"/>
      <c r="AC285" s="965"/>
      <c r="AD285" s="965"/>
      <c r="AE285" s="968"/>
    </row>
    <row r="286" spans="2:31" ht="20.100000000000001" customHeight="1" thickTop="1" x14ac:dyDescent="0.25">
      <c r="B286" s="31"/>
      <c r="C286" s="972" t="s">
        <v>50</v>
      </c>
      <c r="D286" s="973"/>
      <c r="E286" s="973"/>
      <c r="F286" s="973"/>
      <c r="G286" s="974"/>
      <c r="H286" s="927"/>
      <c r="I286" s="283"/>
      <c r="J286" s="548"/>
      <c r="K286" s="548"/>
      <c r="L286" s="548"/>
      <c r="M286" s="549"/>
      <c r="N286" s="978"/>
      <c r="O286" s="545"/>
      <c r="P286" s="546"/>
      <c r="Q286" s="546"/>
      <c r="R286" s="546"/>
      <c r="S286" s="547"/>
      <c r="T286" s="978"/>
      <c r="U286" s="545"/>
      <c r="V286" s="546"/>
      <c r="W286" s="546"/>
      <c r="X286" s="546"/>
      <c r="Y286" s="547"/>
      <c r="Z286" s="978"/>
      <c r="AA286" s="545"/>
      <c r="AB286" s="546"/>
      <c r="AC286" s="546"/>
      <c r="AD286" s="546"/>
      <c r="AE286" s="547"/>
    </row>
    <row r="287" spans="2:31" ht="20.100000000000001" customHeight="1" thickBot="1" x14ac:dyDescent="0.3">
      <c r="B287" s="73"/>
      <c r="C287" s="975" t="s">
        <v>414</v>
      </c>
      <c r="D287" s="976"/>
      <c r="E287" s="976"/>
      <c r="F287" s="976"/>
      <c r="G287" s="977"/>
      <c r="H287" s="74"/>
      <c r="I287" s="75"/>
      <c r="J287" s="76"/>
      <c r="K287" s="76"/>
      <c r="L287" s="76"/>
      <c r="M287" s="77"/>
      <c r="N287" s="74"/>
      <c r="O287" s="75"/>
      <c r="P287" s="78"/>
      <c r="Q287" s="76"/>
      <c r="R287" s="76"/>
      <c r="S287" s="77"/>
      <c r="T287" s="74"/>
      <c r="U287" s="75"/>
      <c r="V287" s="78"/>
      <c r="W287" s="76"/>
      <c r="X287" s="76"/>
      <c r="Y287" s="77"/>
      <c r="Z287" s="74"/>
      <c r="AA287" s="79"/>
      <c r="AB287" s="76"/>
      <c r="AC287" s="78"/>
      <c r="AD287" s="76"/>
      <c r="AE287" s="77"/>
    </row>
    <row r="288" spans="2:31" ht="30" customHeight="1" thickTop="1" thickBot="1" x14ac:dyDescent="0.3">
      <c r="B288" s="879" t="s">
        <v>1443</v>
      </c>
      <c r="C288" s="879"/>
      <c r="D288" s="879"/>
      <c r="E288" s="879"/>
      <c r="F288" s="879"/>
      <c r="G288" s="879"/>
      <c r="H288" s="879"/>
      <c r="I288" s="879"/>
      <c r="J288" s="879"/>
      <c r="K288" s="879"/>
      <c r="L288" s="879"/>
      <c r="M288" s="879"/>
      <c r="N288" s="879"/>
      <c r="O288" s="879"/>
      <c r="P288" s="879"/>
      <c r="Q288" s="879"/>
      <c r="R288" s="879"/>
      <c r="S288" s="879"/>
      <c r="T288" s="879"/>
      <c r="U288" s="879"/>
      <c r="V288" s="879"/>
      <c r="W288" s="879"/>
      <c r="X288" s="879"/>
      <c r="Y288" s="879"/>
      <c r="Z288" s="879"/>
      <c r="AA288" s="879"/>
      <c r="AB288" s="879"/>
      <c r="AC288" s="879"/>
      <c r="AD288" s="879"/>
      <c r="AE288" s="879"/>
    </row>
    <row r="289" spans="2:31" ht="20.100000000000001" customHeight="1" thickTop="1" x14ac:dyDescent="0.25">
      <c r="B289" s="26">
        <v>1</v>
      </c>
      <c r="C289" s="295"/>
      <c r="D289" s="82" t="s">
        <v>61</v>
      </c>
      <c r="E289" s="82"/>
      <c r="F289" s="541" t="s">
        <v>1000</v>
      </c>
      <c r="G289" s="374" t="s">
        <v>402</v>
      </c>
      <c r="H289" s="989"/>
      <c r="I289" s="980"/>
      <c r="J289" s="969">
        <v>4540</v>
      </c>
      <c r="K289" s="969"/>
      <c r="L289" s="969"/>
      <c r="M289" s="983">
        <v>5735</v>
      </c>
      <c r="N289" s="979"/>
      <c r="O289" s="980"/>
      <c r="P289" s="969">
        <v>4210</v>
      </c>
      <c r="Q289" s="969"/>
      <c r="R289" s="969"/>
      <c r="S289" s="983">
        <v>5325</v>
      </c>
      <c r="T289" s="979"/>
      <c r="U289" s="980"/>
      <c r="V289" s="969">
        <v>3870</v>
      </c>
      <c r="W289" s="969"/>
      <c r="X289" s="969"/>
      <c r="Y289" s="983">
        <v>4915</v>
      </c>
      <c r="Z289" s="979"/>
      <c r="AA289" s="980"/>
      <c r="AB289" s="969">
        <v>3701</v>
      </c>
      <c r="AC289" s="969"/>
      <c r="AD289" s="969"/>
      <c r="AE289" s="983">
        <v>4710</v>
      </c>
    </row>
    <row r="290" spans="2:31" ht="20.100000000000001" customHeight="1" x14ac:dyDescent="0.25">
      <c r="B290" s="31">
        <v>2</v>
      </c>
      <c r="C290" s="301"/>
      <c r="D290" s="555" t="s">
        <v>62</v>
      </c>
      <c r="E290" s="555"/>
      <c r="F290" s="551" t="s">
        <v>1000</v>
      </c>
      <c r="G290" s="72" t="s">
        <v>72</v>
      </c>
      <c r="H290" s="989"/>
      <c r="I290" s="981"/>
      <c r="J290" s="970"/>
      <c r="K290" s="970"/>
      <c r="L290" s="970"/>
      <c r="M290" s="984"/>
      <c r="N290" s="979"/>
      <c r="O290" s="981"/>
      <c r="P290" s="970"/>
      <c r="Q290" s="970"/>
      <c r="R290" s="970"/>
      <c r="S290" s="984"/>
      <c r="T290" s="979"/>
      <c r="U290" s="981"/>
      <c r="V290" s="970"/>
      <c r="W290" s="970"/>
      <c r="X290" s="970"/>
      <c r="Y290" s="984"/>
      <c r="Z290" s="979"/>
      <c r="AA290" s="981"/>
      <c r="AB290" s="970"/>
      <c r="AC290" s="970"/>
      <c r="AD290" s="970"/>
      <c r="AE290" s="984"/>
    </row>
    <row r="291" spans="2:31" ht="20.100000000000001" customHeight="1" x14ac:dyDescent="0.25">
      <c r="B291" s="31">
        <v>3</v>
      </c>
      <c r="C291" s="297"/>
      <c r="D291" s="85" t="s">
        <v>130</v>
      </c>
      <c r="E291" s="401"/>
      <c r="F291" s="376" t="s">
        <v>1000</v>
      </c>
      <c r="G291" s="375" t="s">
        <v>131</v>
      </c>
      <c r="H291" s="989"/>
      <c r="I291" s="981"/>
      <c r="J291" s="970"/>
      <c r="K291" s="970"/>
      <c r="L291" s="970"/>
      <c r="M291" s="984"/>
      <c r="N291" s="979"/>
      <c r="O291" s="981"/>
      <c r="P291" s="970"/>
      <c r="Q291" s="970"/>
      <c r="R291" s="970"/>
      <c r="S291" s="984"/>
      <c r="T291" s="979"/>
      <c r="U291" s="981"/>
      <c r="V291" s="970"/>
      <c r="W291" s="970"/>
      <c r="X291" s="970"/>
      <c r="Y291" s="984"/>
      <c r="Z291" s="979"/>
      <c r="AA291" s="981"/>
      <c r="AB291" s="970"/>
      <c r="AC291" s="970"/>
      <c r="AD291" s="970"/>
      <c r="AE291" s="984"/>
    </row>
    <row r="292" spans="2:31" ht="20.100000000000001" customHeight="1" x14ac:dyDescent="0.25">
      <c r="B292" s="31">
        <v>4</v>
      </c>
      <c r="C292" s="297"/>
      <c r="D292" s="85" t="s">
        <v>79</v>
      </c>
      <c r="E292" s="401"/>
      <c r="F292" s="376" t="s">
        <v>1000</v>
      </c>
      <c r="G292" s="375" t="s">
        <v>80</v>
      </c>
      <c r="H292" s="989"/>
      <c r="I292" s="982"/>
      <c r="J292" s="971"/>
      <c r="K292" s="971"/>
      <c r="L292" s="971"/>
      <c r="M292" s="985"/>
      <c r="N292" s="979"/>
      <c r="O292" s="982"/>
      <c r="P292" s="971"/>
      <c r="Q292" s="971"/>
      <c r="R292" s="971"/>
      <c r="S292" s="985"/>
      <c r="T292" s="979"/>
      <c r="U292" s="982"/>
      <c r="V292" s="971"/>
      <c r="W292" s="971"/>
      <c r="X292" s="971"/>
      <c r="Y292" s="985"/>
      <c r="Z292" s="979"/>
      <c r="AA292" s="982"/>
      <c r="AB292" s="971"/>
      <c r="AC292" s="971"/>
      <c r="AD292" s="971"/>
      <c r="AE292" s="985"/>
    </row>
    <row r="293" spans="2:31" ht="15.75" thickBot="1" x14ac:dyDescent="0.3">
      <c r="B293" s="296"/>
      <c r="C293" s="986" t="s">
        <v>50</v>
      </c>
      <c r="D293" s="987"/>
      <c r="E293" s="987"/>
      <c r="F293" s="987"/>
      <c r="G293" s="988"/>
      <c r="H293" s="989"/>
      <c r="I293" s="298"/>
      <c r="J293" s="299"/>
      <c r="K293" s="299"/>
      <c r="L293" s="299"/>
      <c r="M293" s="300"/>
      <c r="N293" s="979"/>
      <c r="O293" s="298"/>
      <c r="P293" s="299"/>
      <c r="Q293" s="299"/>
      <c r="R293" s="299"/>
      <c r="S293" s="300"/>
      <c r="T293" s="979"/>
      <c r="U293" s="298"/>
      <c r="V293" s="299"/>
      <c r="W293" s="299"/>
      <c r="X293" s="299"/>
      <c r="Y293" s="300"/>
      <c r="Z293" s="979"/>
      <c r="AA293" s="298"/>
      <c r="AB293" s="299"/>
      <c r="AC293" s="299"/>
      <c r="AD293" s="299"/>
      <c r="AE293" s="300"/>
    </row>
    <row r="294" spans="2:31" ht="9.75" customHeight="1" thickTop="1" x14ac:dyDescent="0.25">
      <c r="B294" s="540"/>
      <c r="C294" s="544"/>
      <c r="D294" s="544"/>
      <c r="E294" s="544"/>
      <c r="F294" s="544"/>
      <c r="G294" s="544"/>
      <c r="H294" s="544"/>
      <c r="I294" s="544"/>
      <c r="J294" s="544"/>
      <c r="K294" s="544"/>
      <c r="L294" s="544"/>
      <c r="M294" s="544"/>
      <c r="N294" s="544"/>
      <c r="O294" s="544"/>
      <c r="P294" s="544"/>
      <c r="Q294" s="544"/>
      <c r="R294" s="544"/>
      <c r="S294" s="544"/>
      <c r="T294" s="544"/>
      <c r="U294" s="544"/>
      <c r="V294" s="544"/>
      <c r="W294" s="544"/>
      <c r="X294" s="544"/>
      <c r="Y294" s="544"/>
      <c r="Z294" s="544"/>
      <c r="AA294" s="544"/>
      <c r="AB294" s="544"/>
      <c r="AC294" s="544"/>
      <c r="AD294" s="544"/>
      <c r="AE294" s="544"/>
    </row>
    <row r="295" spans="2:31" ht="6" customHeight="1" x14ac:dyDescent="0.25">
      <c r="B295" s="18"/>
      <c r="C295" s="18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244"/>
      <c r="P295" s="244"/>
      <c r="Q295" s="244"/>
      <c r="R295" s="244"/>
      <c r="S295" s="244"/>
      <c r="T295" s="244"/>
      <c r="U295" s="244"/>
      <c r="V295" s="244"/>
      <c r="W295" s="244"/>
      <c r="X295" s="244"/>
      <c r="Y295" s="244"/>
      <c r="Z295" s="244"/>
      <c r="AA295" s="244"/>
      <c r="AB295" s="244"/>
      <c r="AC295" s="244"/>
      <c r="AD295" s="244"/>
      <c r="AE295" s="244"/>
    </row>
    <row r="296" spans="2:31" ht="18.75" x14ac:dyDescent="0.25">
      <c r="C296" s="8"/>
      <c r="D296" s="10"/>
      <c r="E296" s="10"/>
      <c r="F296" s="6"/>
      <c r="G296" s="6"/>
      <c r="H296" s="6"/>
      <c r="I296" s="6"/>
      <c r="J296" s="11"/>
      <c r="K296" s="11"/>
      <c r="L296" s="11"/>
      <c r="M296" s="6"/>
      <c r="N296" s="6"/>
      <c r="T296" s="6"/>
      <c r="Z296" s="6"/>
    </row>
    <row r="297" spans="2:31" ht="18.75" customHeight="1" x14ac:dyDescent="0.25">
      <c r="C297" s="112"/>
      <c r="D297" s="958"/>
      <c r="E297" s="959"/>
      <c r="F297" s="959"/>
      <c r="G297" s="959"/>
      <c r="H297" s="959"/>
      <c r="I297" s="959"/>
      <c r="K297" s="11"/>
      <c r="L297" s="11"/>
      <c r="M297" s="6"/>
      <c r="N297" s="6"/>
      <c r="T297" s="6"/>
      <c r="Z297" s="6"/>
    </row>
  </sheetData>
  <mergeCells count="415">
    <mergeCell ref="B14:AE14"/>
    <mergeCell ref="AB257:AB263"/>
    <mergeCell ref="P264:P265"/>
    <mergeCell ref="V264:V265"/>
    <mergeCell ref="AB264:AB265"/>
    <mergeCell ref="M266:M271"/>
    <mergeCell ref="P266:P271"/>
    <mergeCell ref="V266:V271"/>
    <mergeCell ref="AB266:AB271"/>
    <mergeCell ref="I251:I252"/>
    <mergeCell ref="J251:J252"/>
    <mergeCell ref="K251:K252"/>
    <mergeCell ref="L251:L252"/>
    <mergeCell ref="M251:M252"/>
    <mergeCell ref="P251:P252"/>
    <mergeCell ref="V251:V252"/>
    <mergeCell ref="AB251:AB252"/>
    <mergeCell ref="I253:I256"/>
    <mergeCell ref="J253:J256"/>
    <mergeCell ref="P253:P256"/>
    <mergeCell ref="V253:V256"/>
    <mergeCell ref="AB253:AB256"/>
    <mergeCell ref="K253:K256"/>
    <mergeCell ref="L253:L256"/>
    <mergeCell ref="Z38:Z39"/>
    <mergeCell ref="AA38:AA39"/>
    <mergeCell ref="AB38:AB39"/>
    <mergeCell ref="AC38:AC39"/>
    <mergeCell ref="AD38:AD39"/>
    <mergeCell ref="AE38:AE39"/>
    <mergeCell ref="M253:M256"/>
    <mergeCell ref="B15:AE15"/>
    <mergeCell ref="H28:H30"/>
    <mergeCell ref="I28:I29"/>
    <mergeCell ref="J28:J29"/>
    <mergeCell ref="K28:K29"/>
    <mergeCell ref="L28:L29"/>
    <mergeCell ref="M28:M29"/>
    <mergeCell ref="N28:N30"/>
    <mergeCell ref="O28:O29"/>
    <mergeCell ref="P28:P29"/>
    <mergeCell ref="Q28:Q29"/>
    <mergeCell ref="R28:R29"/>
    <mergeCell ref="W28:W29"/>
    <mergeCell ref="X28:X29"/>
    <mergeCell ref="B27:AE27"/>
    <mergeCell ref="C26:G26"/>
    <mergeCell ref="N38:N39"/>
    <mergeCell ref="O38:O39"/>
    <mergeCell ref="Y38:Y39"/>
    <mergeCell ref="J33:J35"/>
    <mergeCell ref="K33:K35"/>
    <mergeCell ref="L33:L35"/>
    <mergeCell ref="M33:M35"/>
    <mergeCell ref="O33:O35"/>
    <mergeCell ref="P33:P35"/>
    <mergeCell ref="Q33:Q35"/>
    <mergeCell ref="R33:R35"/>
    <mergeCell ref="S33:S35"/>
    <mergeCell ref="P38:P39"/>
    <mergeCell ref="Q38:Q39"/>
    <mergeCell ref="R38:R39"/>
    <mergeCell ref="S38:S39"/>
    <mergeCell ref="T38:T39"/>
    <mergeCell ref="U38:U39"/>
    <mergeCell ref="V38:V39"/>
    <mergeCell ref="W38:W39"/>
    <mergeCell ref="X38:X39"/>
    <mergeCell ref="B59:AE59"/>
    <mergeCell ref="H60:H67"/>
    <mergeCell ref="I60:I66"/>
    <mergeCell ref="J60:J66"/>
    <mergeCell ref="K60:K66"/>
    <mergeCell ref="L60:L66"/>
    <mergeCell ref="M60:M66"/>
    <mergeCell ref="N60:N67"/>
    <mergeCell ref="O60:O66"/>
    <mergeCell ref="P60:P66"/>
    <mergeCell ref="Q60:Q66"/>
    <mergeCell ref="R60:R66"/>
    <mergeCell ref="S60:S66"/>
    <mergeCell ref="T60:T67"/>
    <mergeCell ref="U60:U66"/>
    <mergeCell ref="V60:V66"/>
    <mergeCell ref="W60:W66"/>
    <mergeCell ref="X60:X66"/>
    <mergeCell ref="Y60:Y66"/>
    <mergeCell ref="AE60:AE66"/>
    <mergeCell ref="AB60:AB66"/>
    <mergeCell ref="Z60:Z67"/>
    <mergeCell ref="AA60:AA66"/>
    <mergeCell ref="AC60:AC66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AA11:AE11"/>
    <mergeCell ref="AE28:AE29"/>
    <mergeCell ref="Y28:Y29"/>
    <mergeCell ref="AA33:AA35"/>
    <mergeCell ref="AB33:AB35"/>
    <mergeCell ref="AC33:AC35"/>
    <mergeCell ref="AD33:AD35"/>
    <mergeCell ref="AE33:AE35"/>
    <mergeCell ref="C30:G30"/>
    <mergeCell ref="C31:G31"/>
    <mergeCell ref="B32:AE32"/>
    <mergeCell ref="Z28:Z30"/>
    <mergeCell ref="AA28:AA29"/>
    <mergeCell ref="AB28:AB29"/>
    <mergeCell ref="AC28:AC29"/>
    <mergeCell ref="AD28:AD29"/>
    <mergeCell ref="S28:S29"/>
    <mergeCell ref="T28:T30"/>
    <mergeCell ref="U28:U29"/>
    <mergeCell ref="V28:V29"/>
    <mergeCell ref="H33:H35"/>
    <mergeCell ref="N33:N35"/>
    <mergeCell ref="T33:T35"/>
    <mergeCell ref="Z33:Z35"/>
    <mergeCell ref="I33:I35"/>
    <mergeCell ref="C40:G40"/>
    <mergeCell ref="B42:AE42"/>
    <mergeCell ref="I43:I56"/>
    <mergeCell ref="J43:J56"/>
    <mergeCell ref="K43:K56"/>
    <mergeCell ref="L43:L56"/>
    <mergeCell ref="M43:M56"/>
    <mergeCell ref="O43:O56"/>
    <mergeCell ref="P43:P56"/>
    <mergeCell ref="AE43:AE56"/>
    <mergeCell ref="C41:G41"/>
    <mergeCell ref="U33:U35"/>
    <mergeCell ref="V33:V35"/>
    <mergeCell ref="W33:W35"/>
    <mergeCell ref="X33:X35"/>
    <mergeCell ref="Y33:Y35"/>
    <mergeCell ref="C36:G36"/>
    <mergeCell ref="C37:G37"/>
    <mergeCell ref="I38:I39"/>
    <mergeCell ref="J38:J39"/>
    <mergeCell ref="K38:K39"/>
    <mergeCell ref="L38:L39"/>
    <mergeCell ref="M38:M39"/>
    <mergeCell ref="AD60:AD66"/>
    <mergeCell ref="B69:AE69"/>
    <mergeCell ref="I70:I107"/>
    <mergeCell ref="J70:J107"/>
    <mergeCell ref="K70:K107"/>
    <mergeCell ref="L70:L107"/>
    <mergeCell ref="M70:M107"/>
    <mergeCell ref="C67:G67"/>
    <mergeCell ref="C68:G68"/>
    <mergeCell ref="C57:G57"/>
    <mergeCell ref="C58:G58"/>
    <mergeCell ref="X43:X56"/>
    <mergeCell ref="Y43:Y56"/>
    <mergeCell ref="AA43:AA56"/>
    <mergeCell ref="AB43:AB56"/>
    <mergeCell ref="AC43:AC56"/>
    <mergeCell ref="AD43:AD56"/>
    <mergeCell ref="Q43:Q56"/>
    <mergeCell ref="R43:R56"/>
    <mergeCell ref="S43:S56"/>
    <mergeCell ref="U43:U56"/>
    <mergeCell ref="V43:V56"/>
    <mergeCell ref="W43:W56"/>
    <mergeCell ref="C108:G108"/>
    <mergeCell ref="C109:G109"/>
    <mergeCell ref="B110:AE110"/>
    <mergeCell ref="V70:V107"/>
    <mergeCell ref="W70:W107"/>
    <mergeCell ref="X70:X107"/>
    <mergeCell ref="Y70:Y107"/>
    <mergeCell ref="AA70:AA107"/>
    <mergeCell ref="AB70:AB107"/>
    <mergeCell ref="O70:O107"/>
    <mergeCell ref="P70:P107"/>
    <mergeCell ref="Q70:Q107"/>
    <mergeCell ref="R70:R107"/>
    <mergeCell ref="S70:S107"/>
    <mergeCell ref="U70:U107"/>
    <mergeCell ref="I111:I140"/>
    <mergeCell ref="J111:J140"/>
    <mergeCell ref="K111:K140"/>
    <mergeCell ref="L111:L140"/>
    <mergeCell ref="M111:M140"/>
    <mergeCell ref="O111:O140"/>
    <mergeCell ref="AC70:AC107"/>
    <mergeCell ref="AD70:AD107"/>
    <mergeCell ref="AE70:AE107"/>
    <mergeCell ref="AD111:AD140"/>
    <mergeCell ref="AE111:AE140"/>
    <mergeCell ref="W111:W140"/>
    <mergeCell ref="X111:X140"/>
    <mergeCell ref="Y111:Y140"/>
    <mergeCell ref="AA111:AA140"/>
    <mergeCell ref="AB111:AB140"/>
    <mergeCell ref="AC111:AC140"/>
    <mergeCell ref="P111:P140"/>
    <mergeCell ref="Q111:Q140"/>
    <mergeCell ref="R111:R140"/>
    <mergeCell ref="S111:S140"/>
    <mergeCell ref="U111:U140"/>
    <mergeCell ref="V111:V140"/>
    <mergeCell ref="AE188:AE224"/>
    <mergeCell ref="C141:G141"/>
    <mergeCell ref="C142:G142"/>
    <mergeCell ref="B143:AE143"/>
    <mergeCell ref="I144:I184"/>
    <mergeCell ref="J144:J184"/>
    <mergeCell ref="K144:K184"/>
    <mergeCell ref="L144:L184"/>
    <mergeCell ref="M144:M184"/>
    <mergeCell ref="AE144:AE184"/>
    <mergeCell ref="C185:G185"/>
    <mergeCell ref="C186:G186"/>
    <mergeCell ref="B187:AE187"/>
    <mergeCell ref="V144:V184"/>
    <mergeCell ref="W144:W184"/>
    <mergeCell ref="X144:X184"/>
    <mergeCell ref="Y144:Y184"/>
    <mergeCell ref="AA144:AA184"/>
    <mergeCell ref="AB144:AB184"/>
    <mergeCell ref="O144:O184"/>
    <mergeCell ref="P144:P184"/>
    <mergeCell ref="Q144:Q184"/>
    <mergeCell ref="R144:R184"/>
    <mergeCell ref="S144:S184"/>
    <mergeCell ref="U144:U184"/>
    <mergeCell ref="I188:I224"/>
    <mergeCell ref="J188:J224"/>
    <mergeCell ref="AC228:AC235"/>
    <mergeCell ref="AD228:AD235"/>
    <mergeCell ref="K188:K224"/>
    <mergeCell ref="L188:L224"/>
    <mergeCell ref="M188:M224"/>
    <mergeCell ref="O188:O224"/>
    <mergeCell ref="AC144:AC184"/>
    <mergeCell ref="AD144:AD184"/>
    <mergeCell ref="AD188:AD224"/>
    <mergeCell ref="W188:W224"/>
    <mergeCell ref="X188:X224"/>
    <mergeCell ref="Y188:Y224"/>
    <mergeCell ref="AA188:AA224"/>
    <mergeCell ref="AB188:AB224"/>
    <mergeCell ref="AC188:AC224"/>
    <mergeCell ref="P188:P224"/>
    <mergeCell ref="Q188:Q224"/>
    <mergeCell ref="R188:R224"/>
    <mergeCell ref="S188:S224"/>
    <mergeCell ref="U188:U224"/>
    <mergeCell ref="V188:V224"/>
    <mergeCell ref="B250:AE250"/>
    <mergeCell ref="C225:G225"/>
    <mergeCell ref="C226:G226"/>
    <mergeCell ref="B227:AE227"/>
    <mergeCell ref="I228:I235"/>
    <mergeCell ref="J228:J235"/>
    <mergeCell ref="K228:K235"/>
    <mergeCell ref="L228:L235"/>
    <mergeCell ref="M228:M235"/>
    <mergeCell ref="AE228:AE235"/>
    <mergeCell ref="C236:G236"/>
    <mergeCell ref="C237:G237"/>
    <mergeCell ref="B238:AE238"/>
    <mergeCell ref="V228:V235"/>
    <mergeCell ref="W228:W235"/>
    <mergeCell ref="X228:X235"/>
    <mergeCell ref="Y228:Y235"/>
    <mergeCell ref="AA228:AA235"/>
    <mergeCell ref="AB228:AB235"/>
    <mergeCell ref="O228:O235"/>
    <mergeCell ref="P228:P235"/>
    <mergeCell ref="Q228:Q235"/>
    <mergeCell ref="R228:R235"/>
    <mergeCell ref="S228:S235"/>
    <mergeCell ref="U228:U235"/>
    <mergeCell ref="AD239:AD247"/>
    <mergeCell ref="AE239:AE247"/>
    <mergeCell ref="C248:G248"/>
    <mergeCell ref="C249:G249"/>
    <mergeCell ref="W239:W247"/>
    <mergeCell ref="X239:X247"/>
    <mergeCell ref="Y239:Y247"/>
    <mergeCell ref="AA239:AA247"/>
    <mergeCell ref="AB239:AB247"/>
    <mergeCell ref="AC239:AC247"/>
    <mergeCell ref="P239:P247"/>
    <mergeCell ref="Q239:Q247"/>
    <mergeCell ref="R239:R247"/>
    <mergeCell ref="S239:S247"/>
    <mergeCell ref="U239:U247"/>
    <mergeCell ref="V239:V247"/>
    <mergeCell ref="I239:I247"/>
    <mergeCell ref="J239:J247"/>
    <mergeCell ref="K239:K247"/>
    <mergeCell ref="L239:L247"/>
    <mergeCell ref="M239:M247"/>
    <mergeCell ref="O239:O247"/>
    <mergeCell ref="Y272:Y273"/>
    <mergeCell ref="AA272:AA273"/>
    <mergeCell ref="AB272:AB273"/>
    <mergeCell ref="AC272:AC273"/>
    <mergeCell ref="AD272:AD273"/>
    <mergeCell ref="AE272:AE273"/>
    <mergeCell ref="O274:O285"/>
    <mergeCell ref="C293:G293"/>
    <mergeCell ref="Q289:Q292"/>
    <mergeCell ref="R289:R292"/>
    <mergeCell ref="S289:S292"/>
    <mergeCell ref="T289:T293"/>
    <mergeCell ref="U289:U292"/>
    <mergeCell ref="V289:V292"/>
    <mergeCell ref="W289:W292"/>
    <mergeCell ref="X289:X292"/>
    <mergeCell ref="H289:H293"/>
    <mergeCell ref="I289:I292"/>
    <mergeCell ref="J289:J292"/>
    <mergeCell ref="K289:K292"/>
    <mergeCell ref="L289:L292"/>
    <mergeCell ref="M289:M292"/>
    <mergeCell ref="N289:N293"/>
    <mergeCell ref="O289:O292"/>
    <mergeCell ref="O272:O273"/>
    <mergeCell ref="P272:P273"/>
    <mergeCell ref="Q272:Q273"/>
    <mergeCell ref="R272:R273"/>
    <mergeCell ref="S272:S273"/>
    <mergeCell ref="U272:U273"/>
    <mergeCell ref="V272:V273"/>
    <mergeCell ref="W272:W273"/>
    <mergeCell ref="X272:X273"/>
    <mergeCell ref="R274:R285"/>
    <mergeCell ref="S274:S285"/>
    <mergeCell ref="Z289:Z293"/>
    <mergeCell ref="AA289:AA292"/>
    <mergeCell ref="AB289:AB292"/>
    <mergeCell ref="AC289:AC292"/>
    <mergeCell ref="AD289:AD292"/>
    <mergeCell ref="AE289:AE292"/>
    <mergeCell ref="Y289:Y292"/>
    <mergeCell ref="X274:X285"/>
    <mergeCell ref="L266:L271"/>
    <mergeCell ref="AE274:AE285"/>
    <mergeCell ref="U274:U285"/>
    <mergeCell ref="V274:V285"/>
    <mergeCell ref="W274:W285"/>
    <mergeCell ref="I257:I263"/>
    <mergeCell ref="J257:J263"/>
    <mergeCell ref="K257:K263"/>
    <mergeCell ref="L257:L263"/>
    <mergeCell ref="M257:M263"/>
    <mergeCell ref="I264:I265"/>
    <mergeCell ref="J264:J265"/>
    <mergeCell ref="K264:K265"/>
    <mergeCell ref="L264:L265"/>
    <mergeCell ref="M264:M265"/>
    <mergeCell ref="P257:P263"/>
    <mergeCell ref="V257:V263"/>
    <mergeCell ref="I272:I273"/>
    <mergeCell ref="J272:J273"/>
    <mergeCell ref="K272:K273"/>
    <mergeCell ref="L272:L273"/>
    <mergeCell ref="M272:M273"/>
    <mergeCell ref="P274:P285"/>
    <mergeCell ref="Q274:Q285"/>
    <mergeCell ref="AD16:AD25"/>
    <mergeCell ref="AE16:AE25"/>
    <mergeCell ref="D297:I297"/>
    <mergeCell ref="I274:I285"/>
    <mergeCell ref="J274:J285"/>
    <mergeCell ref="K274:K285"/>
    <mergeCell ref="L274:L285"/>
    <mergeCell ref="M274:M285"/>
    <mergeCell ref="P289:P292"/>
    <mergeCell ref="B288:AE288"/>
    <mergeCell ref="C286:G286"/>
    <mergeCell ref="C287:G287"/>
    <mergeCell ref="H251:H286"/>
    <mergeCell ref="N251:N286"/>
    <mergeCell ref="Z251:Z286"/>
    <mergeCell ref="T251:T286"/>
    <mergeCell ref="Y274:Y285"/>
    <mergeCell ref="AA274:AA285"/>
    <mergeCell ref="AB274:AB285"/>
    <mergeCell ref="AC274:AC285"/>
    <mergeCell ref="AD274:AD285"/>
    <mergeCell ref="I266:I271"/>
    <mergeCell ref="J266:J271"/>
    <mergeCell ref="K266:K271"/>
    <mergeCell ref="S16:S25"/>
    <mergeCell ref="U16:U25"/>
    <mergeCell ref="V16:V25"/>
    <mergeCell ref="W16:W25"/>
    <mergeCell ref="X16:X25"/>
    <mergeCell ref="Y16:Y25"/>
    <mergeCell ref="AB16:AB25"/>
    <mergeCell ref="AC16:AC25"/>
    <mergeCell ref="AA16:AA25"/>
    <mergeCell ref="I16:I25"/>
    <mergeCell ref="J16:J25"/>
    <mergeCell ref="K16:K25"/>
    <mergeCell ref="L16:L25"/>
    <mergeCell ref="M16:M25"/>
    <mergeCell ref="O16:O25"/>
    <mergeCell ref="P16:P25"/>
    <mergeCell ref="Q16:Q25"/>
    <mergeCell ref="R16:R25"/>
  </mergeCells>
  <pageMargins left="0.23622047244094491" right="0.23622047244094491" top="0.35433070866141736" bottom="0.35433070866141736" header="0" footer="0"/>
  <pageSetup paperSize="9" scale="59" fitToHeight="0" orientation="landscape" r:id="rId1"/>
  <headerFooter>
    <oddFooter>Страница &amp;P</oddFoot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topLeftCell="B1" zoomScale="85" zoomScaleNormal="85" workbookViewId="0">
      <pane ySplit="13" topLeftCell="A14" activePane="bottomLeft" state="frozen"/>
      <selection pane="bottomLeft" activeCell="AN32" sqref="AN3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68" t="s">
        <v>34</v>
      </c>
      <c r="C11" s="870" t="s">
        <v>33</v>
      </c>
      <c r="D11" s="870" t="s">
        <v>40</v>
      </c>
      <c r="E11" s="870" t="s">
        <v>41</v>
      </c>
      <c r="F11" s="870" t="s">
        <v>1</v>
      </c>
      <c r="G11" s="115"/>
      <c r="H11" s="865" t="s">
        <v>46</v>
      </c>
      <c r="I11" s="866"/>
      <c r="J11" s="866"/>
      <c r="K11" s="866"/>
      <c r="L11" s="866"/>
      <c r="M11" s="866"/>
      <c r="N11" s="867"/>
      <c r="O11" s="115"/>
      <c r="P11" s="865" t="s">
        <v>47</v>
      </c>
      <c r="Q11" s="866"/>
      <c r="R11" s="866"/>
      <c r="S11" s="866"/>
      <c r="T11" s="866"/>
      <c r="U11" s="866"/>
      <c r="V11" s="867"/>
      <c r="W11" s="115"/>
      <c r="X11" s="865" t="s">
        <v>48</v>
      </c>
      <c r="Y11" s="866"/>
      <c r="Z11" s="866"/>
      <c r="AA11" s="866"/>
      <c r="AB11" s="866"/>
      <c r="AC11" s="866"/>
      <c r="AD11" s="867"/>
      <c r="AE11" s="115"/>
      <c r="AF11" s="865" t="s">
        <v>49</v>
      </c>
      <c r="AG11" s="866"/>
      <c r="AH11" s="866"/>
      <c r="AI11" s="866"/>
      <c r="AJ11" s="866"/>
      <c r="AK11" s="866"/>
      <c r="AL11" s="867"/>
    </row>
    <row r="12" spans="1:38" ht="24" customHeight="1" x14ac:dyDescent="0.25">
      <c r="B12" s="869"/>
      <c r="C12" s="871"/>
      <c r="D12" s="871"/>
      <c r="E12" s="871"/>
      <c r="F12" s="871"/>
      <c r="G12" s="116"/>
      <c r="H12" s="117" t="s">
        <v>1020</v>
      </c>
      <c r="I12" s="117" t="s">
        <v>35</v>
      </c>
      <c r="J12" s="117" t="s">
        <v>36</v>
      </c>
      <c r="K12" s="117" t="s">
        <v>37</v>
      </c>
      <c r="L12" s="118" t="s">
        <v>38</v>
      </c>
      <c r="M12" s="118" t="s">
        <v>39</v>
      </c>
      <c r="N12" s="118" t="s">
        <v>1021</v>
      </c>
      <c r="O12" s="116"/>
      <c r="P12" s="117" t="s">
        <v>1020</v>
      </c>
      <c r="Q12" s="117" t="s">
        <v>35</v>
      </c>
      <c r="R12" s="117" t="s">
        <v>36</v>
      </c>
      <c r="S12" s="117" t="s">
        <v>37</v>
      </c>
      <c r="T12" s="118" t="s">
        <v>38</v>
      </c>
      <c r="U12" s="118" t="s">
        <v>39</v>
      </c>
      <c r="V12" s="118" t="s">
        <v>1021</v>
      </c>
      <c r="W12" s="116"/>
      <c r="X12" s="117" t="s">
        <v>1020</v>
      </c>
      <c r="Y12" s="117" t="s">
        <v>35</v>
      </c>
      <c r="Z12" s="117" t="s">
        <v>36</v>
      </c>
      <c r="AA12" s="117" t="s">
        <v>37</v>
      </c>
      <c r="AB12" s="118" t="s">
        <v>38</v>
      </c>
      <c r="AC12" s="118" t="s">
        <v>39</v>
      </c>
      <c r="AD12" s="118" t="s">
        <v>1021</v>
      </c>
      <c r="AE12" s="116"/>
      <c r="AF12" s="117" t="s">
        <v>1020</v>
      </c>
      <c r="AG12" s="117" t="s">
        <v>35</v>
      </c>
      <c r="AH12" s="117" t="s">
        <v>36</v>
      </c>
      <c r="AI12" s="117" t="s">
        <v>37</v>
      </c>
      <c r="AJ12" s="118" t="s">
        <v>38</v>
      </c>
      <c r="AK12" s="119" t="s">
        <v>39</v>
      </c>
      <c r="AL12" s="121" t="s">
        <v>1021</v>
      </c>
    </row>
    <row r="13" spans="1:38" ht="21.75" customHeight="1" thickBot="1" x14ac:dyDescent="0.3">
      <c r="A13" s="4"/>
      <c r="B13" s="865" t="s">
        <v>396</v>
      </c>
      <c r="C13" s="866"/>
      <c r="D13" s="866"/>
      <c r="E13" s="866"/>
      <c r="F13" s="867"/>
      <c r="G13" s="120"/>
      <c r="H13" s="119"/>
      <c r="I13" s="119"/>
      <c r="J13" s="119"/>
      <c r="K13" s="119"/>
      <c r="L13" s="119"/>
      <c r="M13" s="121"/>
      <c r="N13" s="121"/>
      <c r="O13" s="120"/>
      <c r="P13" s="119"/>
      <c r="Q13" s="119"/>
      <c r="R13" s="119"/>
      <c r="S13" s="119"/>
      <c r="T13" s="119"/>
      <c r="U13" s="119"/>
      <c r="V13" s="122"/>
      <c r="W13" s="120"/>
      <c r="X13" s="119"/>
      <c r="Y13" s="119"/>
      <c r="Z13" s="119"/>
      <c r="AA13" s="119"/>
      <c r="AB13" s="119"/>
      <c r="AC13" s="121"/>
      <c r="AD13" s="121"/>
      <c r="AE13" s="120"/>
      <c r="AF13" s="123"/>
      <c r="AG13" s="123"/>
      <c r="AH13" s="124"/>
      <c r="AI13" s="124"/>
      <c r="AJ13" s="124"/>
      <c r="AK13" s="313"/>
      <c r="AL13" s="125"/>
    </row>
    <row r="14" spans="1:38" ht="30" customHeight="1" thickTop="1" thickBot="1" x14ac:dyDescent="0.3">
      <c r="B14" s="879" t="s">
        <v>1022</v>
      </c>
      <c r="C14" s="996"/>
      <c r="D14" s="996"/>
      <c r="E14" s="996"/>
      <c r="F14" s="996"/>
      <c r="G14" s="997"/>
      <c r="H14" s="996"/>
      <c r="I14" s="996"/>
      <c r="J14" s="996"/>
      <c r="K14" s="996"/>
      <c r="L14" s="996"/>
      <c r="M14" s="996"/>
      <c r="N14" s="996"/>
      <c r="O14" s="997"/>
      <c r="P14" s="996"/>
      <c r="Q14" s="996"/>
      <c r="R14" s="996"/>
      <c r="S14" s="996"/>
      <c r="T14" s="996"/>
      <c r="U14" s="996"/>
      <c r="V14" s="996"/>
      <c r="W14" s="996"/>
      <c r="X14" s="996"/>
      <c r="Y14" s="996"/>
      <c r="Z14" s="996"/>
      <c r="AA14" s="996"/>
      <c r="AB14" s="996"/>
      <c r="AC14" s="996"/>
      <c r="AD14" s="996"/>
      <c r="AE14" s="997"/>
      <c r="AF14" s="997"/>
      <c r="AG14" s="997"/>
      <c r="AH14" s="997"/>
      <c r="AI14" s="997"/>
      <c r="AJ14" s="997"/>
      <c r="AK14" s="997"/>
      <c r="AL14" s="997"/>
    </row>
    <row r="15" spans="1:38" ht="20.100000000000001" customHeight="1" thickTop="1" x14ac:dyDescent="0.25">
      <c r="B15" s="26">
        <v>1</v>
      </c>
      <c r="C15" s="67"/>
      <c r="D15" s="68" t="s">
        <v>1023</v>
      </c>
      <c r="E15" s="752" t="s">
        <v>1024</v>
      </c>
      <c r="F15" s="69" t="s">
        <v>1025</v>
      </c>
      <c r="G15" s="927"/>
      <c r="H15" s="990">
        <v>3108</v>
      </c>
      <c r="I15" s="991">
        <v>3140</v>
      </c>
      <c r="J15" s="991">
        <v>3220</v>
      </c>
      <c r="K15" s="991">
        <v>3535</v>
      </c>
      <c r="L15" s="991">
        <v>4185</v>
      </c>
      <c r="M15" s="991">
        <v>4525</v>
      </c>
      <c r="N15" s="992"/>
      <c r="O15" s="978"/>
      <c r="P15" s="990">
        <v>2890</v>
      </c>
      <c r="Q15" s="991">
        <v>3910</v>
      </c>
      <c r="R15" s="991">
        <v>2985</v>
      </c>
      <c r="S15" s="991">
        <v>3275</v>
      </c>
      <c r="T15" s="991">
        <v>3875</v>
      </c>
      <c r="U15" s="991">
        <v>4190</v>
      </c>
      <c r="V15" s="992"/>
      <c r="W15" s="978"/>
      <c r="X15" s="990">
        <v>2765</v>
      </c>
      <c r="Y15" s="991">
        <v>2790</v>
      </c>
      <c r="Z15" s="991">
        <v>2865</v>
      </c>
      <c r="AA15" s="991">
        <v>3145</v>
      </c>
      <c r="AB15" s="991">
        <v>3720</v>
      </c>
      <c r="AC15" s="991">
        <v>4020</v>
      </c>
      <c r="AD15" s="992"/>
      <c r="AE15" s="978"/>
      <c r="AF15" s="990">
        <v>2650</v>
      </c>
      <c r="AG15" s="991">
        <v>2675</v>
      </c>
      <c r="AH15" s="991">
        <v>2745</v>
      </c>
      <c r="AI15" s="991">
        <v>3010</v>
      </c>
      <c r="AJ15" s="991">
        <v>3565</v>
      </c>
      <c r="AK15" s="991">
        <v>3850</v>
      </c>
      <c r="AL15" s="992"/>
    </row>
    <row r="16" spans="1:38" ht="20.100000000000001" customHeight="1" x14ac:dyDescent="0.25">
      <c r="B16" s="31">
        <v>2</v>
      </c>
      <c r="C16" s="70"/>
      <c r="D16" s="71" t="s">
        <v>1026</v>
      </c>
      <c r="E16" s="753" t="s">
        <v>1027</v>
      </c>
      <c r="F16" s="72" t="s">
        <v>1025</v>
      </c>
      <c r="G16" s="927"/>
      <c r="H16" s="962"/>
      <c r="I16" s="965"/>
      <c r="J16" s="965"/>
      <c r="K16" s="965"/>
      <c r="L16" s="965"/>
      <c r="M16" s="965"/>
      <c r="N16" s="968"/>
      <c r="O16" s="978"/>
      <c r="P16" s="962"/>
      <c r="Q16" s="965"/>
      <c r="R16" s="965"/>
      <c r="S16" s="965"/>
      <c r="T16" s="965"/>
      <c r="U16" s="965"/>
      <c r="V16" s="968"/>
      <c r="W16" s="978"/>
      <c r="X16" s="962"/>
      <c r="Y16" s="965"/>
      <c r="Z16" s="965"/>
      <c r="AA16" s="965"/>
      <c r="AB16" s="965"/>
      <c r="AC16" s="965"/>
      <c r="AD16" s="968"/>
      <c r="AE16" s="978"/>
      <c r="AF16" s="962"/>
      <c r="AG16" s="965"/>
      <c r="AH16" s="965"/>
      <c r="AI16" s="965"/>
      <c r="AJ16" s="965"/>
      <c r="AK16" s="965"/>
      <c r="AL16" s="968"/>
    </row>
    <row r="17" spans="2:41" ht="20.100000000000001" customHeight="1" thickBot="1" x14ac:dyDescent="0.3">
      <c r="B17" s="31"/>
      <c r="C17" s="1057" t="s">
        <v>50</v>
      </c>
      <c r="D17" s="1058"/>
      <c r="E17" s="1058"/>
      <c r="F17" s="1059"/>
      <c r="G17" s="927"/>
      <c r="H17" s="762"/>
      <c r="I17" s="763"/>
      <c r="J17" s="763"/>
      <c r="K17" s="763"/>
      <c r="L17" s="763"/>
      <c r="M17" s="314"/>
      <c r="N17" s="764"/>
      <c r="O17" s="978"/>
      <c r="P17" s="762"/>
      <c r="Q17" s="315"/>
      <c r="R17" s="763"/>
      <c r="S17" s="763"/>
      <c r="T17" s="763"/>
      <c r="U17" s="314"/>
      <c r="V17" s="764"/>
      <c r="W17" s="978"/>
      <c r="X17" s="762"/>
      <c r="Y17" s="315"/>
      <c r="Z17" s="763"/>
      <c r="AA17" s="763"/>
      <c r="AB17" s="763"/>
      <c r="AC17" s="314"/>
      <c r="AD17" s="764"/>
      <c r="AE17" s="978"/>
      <c r="AF17" s="762"/>
      <c r="AG17" s="315"/>
      <c r="AH17" s="763"/>
      <c r="AI17" s="763"/>
      <c r="AJ17" s="763"/>
      <c r="AK17" s="314"/>
      <c r="AL17" s="764"/>
    </row>
    <row r="18" spans="2:41" ht="30" customHeight="1" thickTop="1" thickBot="1" x14ac:dyDescent="0.3">
      <c r="B18" s="879" t="s">
        <v>1028</v>
      </c>
      <c r="C18" s="996"/>
      <c r="D18" s="996"/>
      <c r="E18" s="996"/>
      <c r="F18" s="996"/>
      <c r="G18" s="997"/>
      <c r="H18" s="996"/>
      <c r="I18" s="996"/>
      <c r="J18" s="996"/>
      <c r="K18" s="996"/>
      <c r="L18" s="996"/>
      <c r="M18" s="996"/>
      <c r="N18" s="996"/>
      <c r="O18" s="997"/>
      <c r="P18" s="996"/>
      <c r="Q18" s="996"/>
      <c r="R18" s="996"/>
      <c r="S18" s="996"/>
      <c r="T18" s="996"/>
      <c r="U18" s="996"/>
      <c r="V18" s="996"/>
      <c r="W18" s="996"/>
      <c r="X18" s="996"/>
      <c r="Y18" s="996"/>
      <c r="Z18" s="996"/>
      <c r="AA18" s="996"/>
      <c r="AB18" s="996"/>
      <c r="AC18" s="996"/>
      <c r="AD18" s="996"/>
      <c r="AE18" s="997"/>
      <c r="AF18" s="996"/>
      <c r="AG18" s="996"/>
      <c r="AH18" s="996"/>
      <c r="AI18" s="996"/>
      <c r="AJ18" s="996"/>
      <c r="AK18" s="996"/>
      <c r="AL18" s="996"/>
    </row>
    <row r="19" spans="2:41" ht="20.100000000000001" customHeight="1" thickTop="1" x14ac:dyDescent="0.25">
      <c r="B19" s="26">
        <v>1</v>
      </c>
      <c r="C19" s="67"/>
      <c r="D19" s="766" t="s">
        <v>1037</v>
      </c>
      <c r="E19" s="752" t="s">
        <v>1035</v>
      </c>
      <c r="F19" s="69" t="s">
        <v>1038</v>
      </c>
      <c r="G19" s="1093"/>
      <c r="H19" s="755">
        <v>3108</v>
      </c>
      <c r="I19" s="760">
        <v>3140</v>
      </c>
      <c r="J19" s="756">
        <v>3220</v>
      </c>
      <c r="K19" s="758">
        <v>3535</v>
      </c>
      <c r="L19" s="759">
        <v>4185</v>
      </c>
      <c r="M19" s="759">
        <v>4525</v>
      </c>
      <c r="N19" s="757"/>
      <c r="O19" s="1093"/>
      <c r="P19" s="316">
        <v>2890</v>
      </c>
      <c r="Q19" s="317">
        <v>2910</v>
      </c>
      <c r="R19" s="318">
        <v>2985</v>
      </c>
      <c r="S19" s="318">
        <v>3275</v>
      </c>
      <c r="T19" s="319">
        <v>3875</v>
      </c>
      <c r="U19" s="320">
        <v>4190</v>
      </c>
      <c r="V19" s="321"/>
      <c r="W19" s="1093"/>
      <c r="X19" s="322">
        <v>2765</v>
      </c>
      <c r="Y19" s="323">
        <v>2790</v>
      </c>
      <c r="Z19" s="317">
        <v>2865</v>
      </c>
      <c r="AA19" s="317">
        <v>3145</v>
      </c>
      <c r="AB19" s="317">
        <v>3720</v>
      </c>
      <c r="AC19" s="317">
        <v>4020</v>
      </c>
      <c r="AD19" s="321"/>
      <c r="AE19" s="1093"/>
      <c r="AF19" s="322">
        <v>2650</v>
      </c>
      <c r="AG19" s="317">
        <v>2675</v>
      </c>
      <c r="AH19" s="323">
        <v>2745</v>
      </c>
      <c r="AI19" s="317">
        <v>3010</v>
      </c>
      <c r="AJ19" s="317">
        <v>3565</v>
      </c>
      <c r="AK19" s="317">
        <v>3850</v>
      </c>
      <c r="AL19" s="321"/>
    </row>
    <row r="20" spans="2:41" ht="20.100000000000001" customHeight="1" thickBot="1" x14ac:dyDescent="0.3">
      <c r="B20" s="31"/>
      <c r="C20" s="1057" t="s">
        <v>50</v>
      </c>
      <c r="D20" s="1058"/>
      <c r="E20" s="1058"/>
      <c r="F20" s="1059"/>
      <c r="G20" s="1094"/>
      <c r="H20" s="762"/>
      <c r="I20" s="315"/>
      <c r="J20" s="763"/>
      <c r="K20" s="763"/>
      <c r="L20" s="763"/>
      <c r="M20" s="314"/>
      <c r="N20" s="764"/>
      <c r="O20" s="1094"/>
      <c r="P20" s="324"/>
      <c r="Q20" s="325"/>
      <c r="R20" s="326"/>
      <c r="S20" s="326"/>
      <c r="T20" s="326"/>
      <c r="U20" s="327"/>
      <c r="V20" s="328"/>
      <c r="W20" s="1094"/>
      <c r="X20" s="324"/>
      <c r="Y20" s="325"/>
      <c r="Z20" s="326"/>
      <c r="AA20" s="326"/>
      <c r="AB20" s="326"/>
      <c r="AC20" s="327"/>
      <c r="AD20" s="328"/>
      <c r="AE20" s="1094"/>
      <c r="AF20" s="324"/>
      <c r="AG20" s="325"/>
      <c r="AH20" s="326"/>
      <c r="AI20" s="326"/>
      <c r="AJ20" s="326"/>
      <c r="AK20" s="327"/>
      <c r="AL20" s="328"/>
    </row>
    <row r="21" spans="2:41" ht="30" customHeight="1" thickTop="1" thickBot="1" x14ac:dyDescent="0.3">
      <c r="B21" s="879" t="s">
        <v>1031</v>
      </c>
      <c r="C21" s="996"/>
      <c r="D21" s="996"/>
      <c r="E21" s="996"/>
      <c r="F21" s="996"/>
      <c r="G21" s="997"/>
      <c r="H21" s="996"/>
      <c r="I21" s="996"/>
      <c r="J21" s="996"/>
      <c r="K21" s="996"/>
      <c r="L21" s="996"/>
      <c r="M21" s="996"/>
      <c r="N21" s="996"/>
      <c r="O21" s="997"/>
      <c r="P21" s="996"/>
      <c r="Q21" s="996"/>
      <c r="R21" s="996"/>
      <c r="S21" s="996"/>
      <c r="T21" s="996"/>
      <c r="U21" s="996"/>
      <c r="V21" s="996"/>
      <c r="W21" s="996"/>
      <c r="X21" s="996"/>
      <c r="Y21" s="996"/>
      <c r="Z21" s="996"/>
      <c r="AA21" s="996"/>
      <c r="AB21" s="996"/>
      <c r="AC21" s="996"/>
      <c r="AD21" s="996"/>
      <c r="AE21" s="997"/>
      <c r="AF21" s="996"/>
      <c r="AG21" s="996"/>
      <c r="AH21" s="996"/>
      <c r="AI21" s="996"/>
      <c r="AJ21" s="996"/>
      <c r="AK21" s="996"/>
      <c r="AL21" s="996"/>
    </row>
    <row r="22" spans="2:41" ht="20.100000000000001" customHeight="1" thickTop="1" x14ac:dyDescent="0.25">
      <c r="B22" s="219">
        <v>1</v>
      </c>
      <c r="C22" s="67"/>
      <c r="D22" s="82" t="s">
        <v>1032</v>
      </c>
      <c r="E22" s="752" t="s">
        <v>1027</v>
      </c>
      <c r="F22" s="83" t="s">
        <v>1033</v>
      </c>
      <c r="G22" s="84"/>
      <c r="H22" s="1087">
        <v>3785</v>
      </c>
      <c r="I22" s="1075">
        <v>3820</v>
      </c>
      <c r="J22" s="1075">
        <v>3900</v>
      </c>
      <c r="K22" s="1078">
        <v>4260</v>
      </c>
      <c r="L22" s="1081">
        <v>4995</v>
      </c>
      <c r="M22" s="1075">
        <v>5375</v>
      </c>
      <c r="N22" s="1090"/>
      <c r="O22" s="783"/>
      <c r="P22" s="1087">
        <v>3505</v>
      </c>
      <c r="Q22" s="1075">
        <v>3535</v>
      </c>
      <c r="R22" s="1075">
        <v>3610</v>
      </c>
      <c r="S22" s="1075">
        <v>3945</v>
      </c>
      <c r="T22" s="1075">
        <v>4630</v>
      </c>
      <c r="U22" s="1075">
        <v>4975</v>
      </c>
      <c r="V22" s="1084"/>
      <c r="W22" s="783"/>
      <c r="X22" s="1087">
        <v>3365</v>
      </c>
      <c r="Y22" s="1075">
        <v>3395</v>
      </c>
      <c r="Z22" s="1075">
        <v>3470</v>
      </c>
      <c r="AA22" s="1078">
        <v>3880</v>
      </c>
      <c r="AB22" s="1081">
        <v>4440</v>
      </c>
      <c r="AC22" s="991">
        <v>4775</v>
      </c>
      <c r="AD22" s="992"/>
      <c r="AE22" s="84"/>
      <c r="AF22" s="1016">
        <v>3225</v>
      </c>
      <c r="AG22" s="991">
        <v>3250</v>
      </c>
      <c r="AH22" s="1004">
        <v>3320</v>
      </c>
      <c r="AI22" s="1004">
        <v>3630</v>
      </c>
      <c r="AJ22" s="991">
        <v>4260</v>
      </c>
      <c r="AK22" s="991">
        <v>4575</v>
      </c>
      <c r="AL22" s="1012"/>
    </row>
    <row r="23" spans="2:41" ht="20.100000000000001" customHeight="1" x14ac:dyDescent="0.25">
      <c r="B23" s="31">
        <v>2</v>
      </c>
      <c r="C23" s="70"/>
      <c r="D23" s="85" t="s">
        <v>1129</v>
      </c>
      <c r="E23" s="753" t="s">
        <v>1035</v>
      </c>
      <c r="F23" s="86" t="s">
        <v>1130</v>
      </c>
      <c r="G23" s="84"/>
      <c r="H23" s="1088"/>
      <c r="I23" s="1076"/>
      <c r="J23" s="1076"/>
      <c r="K23" s="1079"/>
      <c r="L23" s="1082"/>
      <c r="M23" s="1076"/>
      <c r="N23" s="1091"/>
      <c r="O23" s="783"/>
      <c r="P23" s="1088"/>
      <c r="Q23" s="1076"/>
      <c r="R23" s="1076"/>
      <c r="S23" s="1076"/>
      <c r="T23" s="1076"/>
      <c r="U23" s="1076"/>
      <c r="V23" s="1085"/>
      <c r="W23" s="783"/>
      <c r="X23" s="1088"/>
      <c r="Y23" s="1076"/>
      <c r="Z23" s="1076"/>
      <c r="AA23" s="1079"/>
      <c r="AB23" s="1082"/>
      <c r="AC23" s="964"/>
      <c r="AD23" s="967"/>
      <c r="AE23" s="84"/>
      <c r="AF23" s="1017"/>
      <c r="AG23" s="964"/>
      <c r="AH23" s="1005"/>
      <c r="AI23" s="1005"/>
      <c r="AJ23" s="964"/>
      <c r="AK23" s="964"/>
      <c r="AL23" s="1013"/>
    </row>
    <row r="24" spans="2:41" ht="20.100000000000001" customHeight="1" x14ac:dyDescent="0.25">
      <c r="B24" s="765">
        <v>3</v>
      </c>
      <c r="C24" s="70"/>
      <c r="D24" s="96" t="s">
        <v>1203</v>
      </c>
      <c r="E24" s="753" t="s">
        <v>1035</v>
      </c>
      <c r="F24" s="98" t="s">
        <v>1204</v>
      </c>
      <c r="G24" s="84"/>
      <c r="H24" s="1088"/>
      <c r="I24" s="1076"/>
      <c r="J24" s="1076"/>
      <c r="K24" s="1079"/>
      <c r="L24" s="1082"/>
      <c r="M24" s="1076"/>
      <c r="N24" s="1091"/>
      <c r="O24" s="783"/>
      <c r="P24" s="1088"/>
      <c r="Q24" s="1076"/>
      <c r="R24" s="1076"/>
      <c r="S24" s="1076"/>
      <c r="T24" s="1076"/>
      <c r="U24" s="1076"/>
      <c r="V24" s="1085"/>
      <c r="W24" s="783"/>
      <c r="X24" s="1088"/>
      <c r="Y24" s="1076"/>
      <c r="Z24" s="1076"/>
      <c r="AA24" s="1079"/>
      <c r="AB24" s="1082"/>
      <c r="AC24" s="964"/>
      <c r="AD24" s="967"/>
      <c r="AE24" s="84"/>
      <c r="AF24" s="1017"/>
      <c r="AG24" s="964"/>
      <c r="AH24" s="1005"/>
      <c r="AI24" s="1005"/>
      <c r="AJ24" s="964"/>
      <c r="AK24" s="964"/>
      <c r="AL24" s="1013"/>
    </row>
    <row r="25" spans="2:41" ht="20.100000000000001" customHeight="1" x14ac:dyDescent="0.25">
      <c r="B25" s="765">
        <v>4</v>
      </c>
      <c r="C25" s="70"/>
      <c r="D25" s="96" t="s">
        <v>1102</v>
      </c>
      <c r="E25" s="753" t="s">
        <v>1035</v>
      </c>
      <c r="F25" s="98" t="s">
        <v>1334</v>
      </c>
      <c r="G25" s="84"/>
      <c r="H25" s="1089"/>
      <c r="I25" s="1077"/>
      <c r="J25" s="1077"/>
      <c r="K25" s="1080"/>
      <c r="L25" s="1083"/>
      <c r="M25" s="1077"/>
      <c r="N25" s="1092"/>
      <c r="O25" s="783"/>
      <c r="P25" s="1089"/>
      <c r="Q25" s="1077"/>
      <c r="R25" s="1077"/>
      <c r="S25" s="1077"/>
      <c r="T25" s="1077"/>
      <c r="U25" s="1077"/>
      <c r="V25" s="1086"/>
      <c r="W25" s="783"/>
      <c r="X25" s="1089"/>
      <c r="Y25" s="1077"/>
      <c r="Z25" s="1077"/>
      <c r="AA25" s="1080"/>
      <c r="AB25" s="1083"/>
      <c r="AC25" s="965"/>
      <c r="AD25" s="968"/>
      <c r="AE25" s="84"/>
      <c r="AF25" s="1027"/>
      <c r="AG25" s="965"/>
      <c r="AH25" s="1026"/>
      <c r="AI25" s="1026"/>
      <c r="AJ25" s="965"/>
      <c r="AK25" s="965"/>
      <c r="AL25" s="1028"/>
    </row>
    <row r="26" spans="2:41" ht="20.100000000000001" customHeight="1" thickBot="1" x14ac:dyDescent="0.3">
      <c r="B26" s="31"/>
      <c r="C26" s="1057" t="s">
        <v>50</v>
      </c>
      <c r="D26" s="1058"/>
      <c r="E26" s="1058"/>
      <c r="F26" s="1059"/>
      <c r="G26" s="84"/>
      <c r="H26" s="324"/>
      <c r="I26" s="325"/>
      <c r="J26" s="326"/>
      <c r="K26" s="326"/>
      <c r="L26" s="326"/>
      <c r="M26" s="327"/>
      <c r="N26" s="328"/>
      <c r="O26" s="84"/>
      <c r="P26" s="324"/>
      <c r="Q26" s="325"/>
      <c r="R26" s="326"/>
      <c r="S26" s="326"/>
      <c r="T26" s="326"/>
      <c r="U26" s="327"/>
      <c r="V26" s="328"/>
      <c r="W26" s="84"/>
      <c r="X26" s="324"/>
      <c r="Y26" s="325"/>
      <c r="Z26" s="326"/>
      <c r="AA26" s="326"/>
      <c r="AB26" s="326"/>
      <c r="AC26" s="327"/>
      <c r="AD26" s="328"/>
      <c r="AE26" s="84"/>
      <c r="AF26" s="324"/>
      <c r="AG26" s="325"/>
      <c r="AH26" s="326"/>
      <c r="AI26" s="326"/>
      <c r="AJ26" s="326"/>
      <c r="AK26" s="327"/>
      <c r="AL26" s="328"/>
    </row>
    <row r="27" spans="2:41" ht="30" customHeight="1" thickTop="1" thickBot="1" x14ac:dyDescent="0.3">
      <c r="B27" s="879" t="s">
        <v>1044</v>
      </c>
      <c r="C27" s="996"/>
      <c r="D27" s="996"/>
      <c r="E27" s="996"/>
      <c r="F27" s="996"/>
      <c r="G27" s="997"/>
      <c r="H27" s="996"/>
      <c r="I27" s="996"/>
      <c r="J27" s="996"/>
      <c r="K27" s="996"/>
      <c r="L27" s="996"/>
      <c r="M27" s="996"/>
      <c r="N27" s="996"/>
      <c r="O27" s="997"/>
      <c r="P27" s="996"/>
      <c r="Q27" s="996"/>
      <c r="R27" s="996"/>
      <c r="S27" s="996"/>
      <c r="T27" s="996"/>
      <c r="U27" s="996"/>
      <c r="V27" s="996"/>
      <c r="W27" s="996"/>
      <c r="X27" s="996"/>
      <c r="Y27" s="996"/>
      <c r="Z27" s="996"/>
      <c r="AA27" s="996"/>
      <c r="AB27" s="996"/>
      <c r="AC27" s="996"/>
      <c r="AD27" s="996"/>
      <c r="AE27" s="997"/>
      <c r="AF27" s="996"/>
      <c r="AG27" s="996"/>
      <c r="AH27" s="996"/>
      <c r="AI27" s="996"/>
      <c r="AJ27" s="996"/>
      <c r="AK27" s="996"/>
      <c r="AL27" s="996"/>
    </row>
    <row r="28" spans="2:41" ht="19.5" customHeight="1" thickTop="1" x14ac:dyDescent="0.25">
      <c r="B28" s="284">
        <v>1</v>
      </c>
      <c r="C28" s="67"/>
      <c r="D28" s="82" t="s">
        <v>1029</v>
      </c>
      <c r="E28" s="752" t="s">
        <v>1027</v>
      </c>
      <c r="F28" s="83" t="s">
        <v>1030</v>
      </c>
      <c r="G28" s="927"/>
      <c r="H28" s="990">
        <v>4120</v>
      </c>
      <c r="I28" s="991">
        <v>4155</v>
      </c>
      <c r="J28" s="991">
        <v>4235</v>
      </c>
      <c r="K28" s="991">
        <v>4515</v>
      </c>
      <c r="L28" s="991">
        <v>5320</v>
      </c>
      <c r="M28" s="991">
        <v>5610</v>
      </c>
      <c r="N28" s="992"/>
      <c r="O28" s="927"/>
      <c r="P28" s="990">
        <v>3815</v>
      </c>
      <c r="Q28" s="991">
        <v>3845</v>
      </c>
      <c r="R28" s="991">
        <v>3920</v>
      </c>
      <c r="S28" s="991">
        <v>4180</v>
      </c>
      <c r="T28" s="991">
        <v>4930</v>
      </c>
      <c r="U28" s="991">
        <v>5195</v>
      </c>
      <c r="V28" s="992"/>
      <c r="W28" s="927"/>
      <c r="X28" s="990">
        <v>3660</v>
      </c>
      <c r="Y28" s="991">
        <v>3690</v>
      </c>
      <c r="Z28" s="991">
        <v>3765</v>
      </c>
      <c r="AA28" s="991">
        <v>4015</v>
      </c>
      <c r="AB28" s="991">
        <v>4730</v>
      </c>
      <c r="AC28" s="991">
        <v>4990</v>
      </c>
      <c r="AD28" s="992"/>
      <c r="AE28" s="927"/>
      <c r="AF28" s="990">
        <v>3510</v>
      </c>
      <c r="AG28" s="991">
        <v>3540</v>
      </c>
      <c r="AH28" s="991">
        <v>3605</v>
      </c>
      <c r="AI28" s="991">
        <v>3845</v>
      </c>
      <c r="AJ28" s="991">
        <v>4535</v>
      </c>
      <c r="AK28" s="991">
        <v>4780</v>
      </c>
      <c r="AL28" s="992"/>
    </row>
    <row r="29" spans="2:41" ht="20.100000000000001" customHeight="1" x14ac:dyDescent="0.25">
      <c r="B29" s="31">
        <v>2</v>
      </c>
      <c r="C29" s="70"/>
      <c r="D29" s="85" t="s">
        <v>1034</v>
      </c>
      <c r="E29" s="753" t="s">
        <v>1035</v>
      </c>
      <c r="F29" s="86" t="s">
        <v>1036</v>
      </c>
      <c r="G29" s="927"/>
      <c r="H29" s="961"/>
      <c r="I29" s="964"/>
      <c r="J29" s="964"/>
      <c r="K29" s="964"/>
      <c r="L29" s="964"/>
      <c r="M29" s="964"/>
      <c r="N29" s="967"/>
      <c r="O29" s="927"/>
      <c r="P29" s="961"/>
      <c r="Q29" s="964"/>
      <c r="R29" s="964"/>
      <c r="S29" s="964"/>
      <c r="T29" s="964"/>
      <c r="U29" s="964"/>
      <c r="V29" s="967"/>
      <c r="W29" s="927"/>
      <c r="X29" s="961"/>
      <c r="Y29" s="964"/>
      <c r="Z29" s="964"/>
      <c r="AA29" s="964"/>
      <c r="AB29" s="964"/>
      <c r="AC29" s="964"/>
      <c r="AD29" s="967"/>
      <c r="AE29" s="927"/>
      <c r="AF29" s="961"/>
      <c r="AG29" s="964"/>
      <c r="AH29" s="964"/>
      <c r="AI29" s="964"/>
      <c r="AJ29" s="964"/>
      <c r="AK29" s="964"/>
      <c r="AL29" s="967"/>
      <c r="AO29"/>
    </row>
    <row r="30" spans="2:41" ht="20.100000000000001" customHeight="1" x14ac:dyDescent="0.25">
      <c r="B30" s="31">
        <v>3</v>
      </c>
      <c r="C30" s="266"/>
      <c r="D30" s="767" t="s">
        <v>1039</v>
      </c>
      <c r="E30" s="749" t="s">
        <v>1035</v>
      </c>
      <c r="F30" s="267" t="s">
        <v>1335</v>
      </c>
      <c r="G30" s="927"/>
      <c r="H30" s="961"/>
      <c r="I30" s="964"/>
      <c r="J30" s="964"/>
      <c r="K30" s="964"/>
      <c r="L30" s="964"/>
      <c r="M30" s="964"/>
      <c r="N30" s="967"/>
      <c r="O30" s="927"/>
      <c r="P30" s="961"/>
      <c r="Q30" s="964"/>
      <c r="R30" s="964"/>
      <c r="S30" s="964"/>
      <c r="T30" s="964"/>
      <c r="U30" s="964"/>
      <c r="V30" s="967"/>
      <c r="W30" s="927"/>
      <c r="X30" s="961"/>
      <c r="Y30" s="964"/>
      <c r="Z30" s="964"/>
      <c r="AA30" s="964"/>
      <c r="AB30" s="964"/>
      <c r="AC30" s="964"/>
      <c r="AD30" s="967"/>
      <c r="AE30" s="927"/>
      <c r="AF30" s="961"/>
      <c r="AG30" s="964"/>
      <c r="AH30" s="964"/>
      <c r="AI30" s="964"/>
      <c r="AJ30" s="964"/>
      <c r="AK30" s="964"/>
      <c r="AL30" s="967"/>
    </row>
    <row r="31" spans="2:41" ht="20.100000000000001" customHeight="1" x14ac:dyDescent="0.25">
      <c r="B31" s="765">
        <v>4</v>
      </c>
      <c r="C31" s="70"/>
      <c r="D31" s="96" t="s">
        <v>1040</v>
      </c>
      <c r="E31" s="97" t="s">
        <v>1035</v>
      </c>
      <c r="F31" s="98" t="s">
        <v>1041</v>
      </c>
      <c r="G31" s="927"/>
      <c r="H31" s="961"/>
      <c r="I31" s="964"/>
      <c r="J31" s="964"/>
      <c r="K31" s="964"/>
      <c r="L31" s="964"/>
      <c r="M31" s="964"/>
      <c r="N31" s="967"/>
      <c r="O31" s="927"/>
      <c r="P31" s="961"/>
      <c r="Q31" s="964"/>
      <c r="R31" s="964"/>
      <c r="S31" s="964"/>
      <c r="T31" s="964"/>
      <c r="U31" s="964"/>
      <c r="V31" s="967"/>
      <c r="W31" s="927"/>
      <c r="X31" s="961"/>
      <c r="Y31" s="964"/>
      <c r="Z31" s="964"/>
      <c r="AA31" s="964"/>
      <c r="AB31" s="964"/>
      <c r="AC31" s="964"/>
      <c r="AD31" s="967"/>
      <c r="AE31" s="927"/>
      <c r="AF31" s="961"/>
      <c r="AG31" s="964"/>
      <c r="AH31" s="964"/>
      <c r="AI31" s="964"/>
      <c r="AJ31" s="964"/>
      <c r="AK31" s="964"/>
      <c r="AL31" s="967"/>
    </row>
    <row r="32" spans="2:41" ht="20.100000000000001" customHeight="1" x14ac:dyDescent="0.25">
      <c r="B32" s="31">
        <v>5</v>
      </c>
      <c r="C32" s="70"/>
      <c r="D32" s="85" t="s">
        <v>1042</v>
      </c>
      <c r="E32" s="753" t="s">
        <v>1035</v>
      </c>
      <c r="F32" s="86" t="s">
        <v>1043</v>
      </c>
      <c r="G32" s="927"/>
      <c r="H32" s="961"/>
      <c r="I32" s="964"/>
      <c r="J32" s="964"/>
      <c r="K32" s="964"/>
      <c r="L32" s="964"/>
      <c r="M32" s="964"/>
      <c r="N32" s="967"/>
      <c r="O32" s="927"/>
      <c r="P32" s="961"/>
      <c r="Q32" s="964"/>
      <c r="R32" s="964"/>
      <c r="S32" s="964"/>
      <c r="T32" s="964"/>
      <c r="U32" s="964"/>
      <c r="V32" s="967"/>
      <c r="W32" s="927"/>
      <c r="X32" s="961"/>
      <c r="Y32" s="964"/>
      <c r="Z32" s="964"/>
      <c r="AA32" s="964"/>
      <c r="AB32" s="964"/>
      <c r="AC32" s="964"/>
      <c r="AD32" s="967"/>
      <c r="AE32" s="927"/>
      <c r="AF32" s="961"/>
      <c r="AG32" s="964"/>
      <c r="AH32" s="964"/>
      <c r="AI32" s="964"/>
      <c r="AJ32" s="964"/>
      <c r="AK32" s="964"/>
      <c r="AL32" s="967"/>
    </row>
    <row r="33" spans="2:38" ht="20.100000000000001" customHeight="1" x14ac:dyDescent="0.25">
      <c r="B33" s="31">
        <v>6</v>
      </c>
      <c r="C33" s="70"/>
      <c r="D33" s="85" t="s">
        <v>1045</v>
      </c>
      <c r="E33" s="753" t="s">
        <v>1027</v>
      </c>
      <c r="F33" s="267" t="s">
        <v>1046</v>
      </c>
      <c r="G33" s="927"/>
      <c r="H33" s="961"/>
      <c r="I33" s="964"/>
      <c r="J33" s="964"/>
      <c r="K33" s="964"/>
      <c r="L33" s="964"/>
      <c r="M33" s="964"/>
      <c r="N33" s="967"/>
      <c r="O33" s="927"/>
      <c r="P33" s="961"/>
      <c r="Q33" s="964"/>
      <c r="R33" s="964"/>
      <c r="S33" s="964"/>
      <c r="T33" s="964"/>
      <c r="U33" s="964"/>
      <c r="V33" s="967"/>
      <c r="W33" s="927"/>
      <c r="X33" s="961"/>
      <c r="Y33" s="964"/>
      <c r="Z33" s="964"/>
      <c r="AA33" s="964"/>
      <c r="AB33" s="964"/>
      <c r="AC33" s="964"/>
      <c r="AD33" s="967"/>
      <c r="AE33" s="927"/>
      <c r="AF33" s="961"/>
      <c r="AG33" s="964"/>
      <c r="AH33" s="964"/>
      <c r="AI33" s="964"/>
      <c r="AJ33" s="964"/>
      <c r="AK33" s="964"/>
      <c r="AL33" s="967"/>
    </row>
    <row r="34" spans="2:38" ht="20.100000000000001" customHeight="1" x14ac:dyDescent="0.25">
      <c r="B34" s="765">
        <v>7</v>
      </c>
      <c r="C34" s="70"/>
      <c r="D34" s="85" t="s">
        <v>1047</v>
      </c>
      <c r="E34" s="753" t="s">
        <v>1035</v>
      </c>
      <c r="F34" s="87" t="s">
        <v>1033</v>
      </c>
      <c r="G34" s="927"/>
      <c r="H34" s="961"/>
      <c r="I34" s="964"/>
      <c r="J34" s="964"/>
      <c r="K34" s="964"/>
      <c r="L34" s="964"/>
      <c r="M34" s="964"/>
      <c r="N34" s="967"/>
      <c r="O34" s="927"/>
      <c r="P34" s="961"/>
      <c r="Q34" s="964"/>
      <c r="R34" s="964"/>
      <c r="S34" s="964"/>
      <c r="T34" s="964"/>
      <c r="U34" s="964"/>
      <c r="V34" s="967"/>
      <c r="W34" s="927"/>
      <c r="X34" s="961"/>
      <c r="Y34" s="964"/>
      <c r="Z34" s="964"/>
      <c r="AA34" s="964"/>
      <c r="AB34" s="964"/>
      <c r="AC34" s="964"/>
      <c r="AD34" s="967"/>
      <c r="AE34" s="927"/>
      <c r="AF34" s="961"/>
      <c r="AG34" s="964"/>
      <c r="AH34" s="964"/>
      <c r="AI34" s="964"/>
      <c r="AJ34" s="964"/>
      <c r="AK34" s="964"/>
      <c r="AL34" s="967"/>
    </row>
    <row r="35" spans="2:38" ht="20.100000000000001" customHeight="1" x14ac:dyDescent="0.25">
      <c r="B35" s="31">
        <v>8</v>
      </c>
      <c r="C35" s="70"/>
      <c r="D35" s="85" t="s">
        <v>1336</v>
      </c>
      <c r="E35" s="753" t="s">
        <v>1027</v>
      </c>
      <c r="F35" s="87" t="s">
        <v>1054</v>
      </c>
      <c r="G35" s="927"/>
      <c r="H35" s="961"/>
      <c r="I35" s="964"/>
      <c r="J35" s="964"/>
      <c r="K35" s="964"/>
      <c r="L35" s="964"/>
      <c r="M35" s="964"/>
      <c r="N35" s="967"/>
      <c r="O35" s="927"/>
      <c r="P35" s="961"/>
      <c r="Q35" s="964"/>
      <c r="R35" s="964"/>
      <c r="S35" s="964"/>
      <c r="T35" s="964"/>
      <c r="U35" s="964"/>
      <c r="V35" s="967"/>
      <c r="W35" s="927"/>
      <c r="X35" s="961"/>
      <c r="Y35" s="964"/>
      <c r="Z35" s="964"/>
      <c r="AA35" s="964"/>
      <c r="AB35" s="964"/>
      <c r="AC35" s="964"/>
      <c r="AD35" s="967"/>
      <c r="AE35" s="927"/>
      <c r="AF35" s="961"/>
      <c r="AG35" s="964"/>
      <c r="AH35" s="964"/>
      <c r="AI35" s="964"/>
      <c r="AJ35" s="964"/>
      <c r="AK35" s="964"/>
      <c r="AL35" s="967"/>
    </row>
    <row r="36" spans="2:38" ht="20.100000000000001" customHeight="1" x14ac:dyDescent="0.25">
      <c r="B36" s="31">
        <v>9</v>
      </c>
      <c r="C36" s="70"/>
      <c r="D36" s="85" t="s">
        <v>1061</v>
      </c>
      <c r="E36" s="753" t="s">
        <v>1035</v>
      </c>
      <c r="F36" s="86" t="s">
        <v>1337</v>
      </c>
      <c r="G36" s="927"/>
      <c r="H36" s="961"/>
      <c r="I36" s="964"/>
      <c r="J36" s="964"/>
      <c r="K36" s="964"/>
      <c r="L36" s="964"/>
      <c r="M36" s="964"/>
      <c r="N36" s="967"/>
      <c r="O36" s="927"/>
      <c r="P36" s="961"/>
      <c r="Q36" s="964"/>
      <c r="R36" s="964"/>
      <c r="S36" s="964"/>
      <c r="T36" s="964"/>
      <c r="U36" s="964"/>
      <c r="V36" s="967"/>
      <c r="W36" s="927"/>
      <c r="X36" s="961"/>
      <c r="Y36" s="964"/>
      <c r="Z36" s="964"/>
      <c r="AA36" s="964"/>
      <c r="AB36" s="964"/>
      <c r="AC36" s="964"/>
      <c r="AD36" s="967"/>
      <c r="AE36" s="927"/>
      <c r="AF36" s="961"/>
      <c r="AG36" s="964"/>
      <c r="AH36" s="964"/>
      <c r="AI36" s="964"/>
      <c r="AJ36" s="964"/>
      <c r="AK36" s="964"/>
      <c r="AL36" s="967"/>
    </row>
    <row r="37" spans="2:38" ht="20.100000000000001" customHeight="1" x14ac:dyDescent="0.25">
      <c r="B37" s="765">
        <v>10</v>
      </c>
      <c r="C37" s="70"/>
      <c r="D37" s="85" t="s">
        <v>1062</v>
      </c>
      <c r="E37" s="753" t="s">
        <v>1035</v>
      </c>
      <c r="F37" s="267" t="s">
        <v>1046</v>
      </c>
      <c r="G37" s="927"/>
      <c r="H37" s="961"/>
      <c r="I37" s="964"/>
      <c r="J37" s="964"/>
      <c r="K37" s="964"/>
      <c r="L37" s="964"/>
      <c r="M37" s="964"/>
      <c r="N37" s="967"/>
      <c r="O37" s="927"/>
      <c r="P37" s="961"/>
      <c r="Q37" s="964"/>
      <c r="R37" s="964"/>
      <c r="S37" s="964"/>
      <c r="T37" s="964"/>
      <c r="U37" s="964"/>
      <c r="V37" s="967"/>
      <c r="W37" s="927"/>
      <c r="X37" s="961"/>
      <c r="Y37" s="964"/>
      <c r="Z37" s="964"/>
      <c r="AA37" s="964"/>
      <c r="AB37" s="964"/>
      <c r="AC37" s="964"/>
      <c r="AD37" s="967"/>
      <c r="AE37" s="927"/>
      <c r="AF37" s="961"/>
      <c r="AG37" s="964"/>
      <c r="AH37" s="964"/>
      <c r="AI37" s="964"/>
      <c r="AJ37" s="964"/>
      <c r="AK37" s="964"/>
      <c r="AL37" s="967"/>
    </row>
    <row r="38" spans="2:38" ht="20.100000000000001" customHeight="1" x14ac:dyDescent="0.25">
      <c r="B38" s="31">
        <v>11</v>
      </c>
      <c r="C38" s="70"/>
      <c r="D38" s="85" t="s">
        <v>1070</v>
      </c>
      <c r="E38" s="753" t="s">
        <v>1035</v>
      </c>
      <c r="F38" s="86" t="s">
        <v>1071</v>
      </c>
      <c r="G38" s="927"/>
      <c r="H38" s="961"/>
      <c r="I38" s="964"/>
      <c r="J38" s="964"/>
      <c r="K38" s="964"/>
      <c r="L38" s="964"/>
      <c r="M38" s="964"/>
      <c r="N38" s="967"/>
      <c r="O38" s="927"/>
      <c r="P38" s="961"/>
      <c r="Q38" s="964"/>
      <c r="R38" s="964"/>
      <c r="S38" s="964"/>
      <c r="T38" s="964"/>
      <c r="U38" s="964"/>
      <c r="V38" s="967"/>
      <c r="W38" s="927"/>
      <c r="X38" s="961"/>
      <c r="Y38" s="964"/>
      <c r="Z38" s="964"/>
      <c r="AA38" s="964"/>
      <c r="AB38" s="964"/>
      <c r="AC38" s="964"/>
      <c r="AD38" s="967"/>
      <c r="AE38" s="927"/>
      <c r="AF38" s="961"/>
      <c r="AG38" s="964"/>
      <c r="AH38" s="964"/>
      <c r="AI38" s="964"/>
      <c r="AJ38" s="964"/>
      <c r="AK38" s="964"/>
      <c r="AL38" s="967"/>
    </row>
    <row r="39" spans="2:38" ht="20.100000000000001" customHeight="1" x14ac:dyDescent="0.25">
      <c r="B39" s="31">
        <v>12</v>
      </c>
      <c r="C39" s="70"/>
      <c r="D39" s="85" t="s">
        <v>1081</v>
      </c>
      <c r="E39" s="753" t="s">
        <v>1035</v>
      </c>
      <c r="F39" s="86" t="s">
        <v>1082</v>
      </c>
      <c r="G39" s="927"/>
      <c r="H39" s="961"/>
      <c r="I39" s="964"/>
      <c r="J39" s="964"/>
      <c r="K39" s="964"/>
      <c r="L39" s="964"/>
      <c r="M39" s="964"/>
      <c r="N39" s="967"/>
      <c r="O39" s="927"/>
      <c r="P39" s="961"/>
      <c r="Q39" s="964"/>
      <c r="R39" s="964"/>
      <c r="S39" s="964"/>
      <c r="T39" s="964"/>
      <c r="U39" s="964"/>
      <c r="V39" s="967"/>
      <c r="W39" s="927"/>
      <c r="X39" s="961"/>
      <c r="Y39" s="964"/>
      <c r="Z39" s="964"/>
      <c r="AA39" s="964"/>
      <c r="AB39" s="964"/>
      <c r="AC39" s="964"/>
      <c r="AD39" s="967"/>
      <c r="AE39" s="927"/>
      <c r="AF39" s="961"/>
      <c r="AG39" s="964"/>
      <c r="AH39" s="964"/>
      <c r="AI39" s="964"/>
      <c r="AJ39" s="964"/>
      <c r="AK39" s="964"/>
      <c r="AL39" s="967"/>
    </row>
    <row r="40" spans="2:38" ht="20.100000000000001" customHeight="1" x14ac:dyDescent="0.25">
      <c r="B40" s="765">
        <v>13</v>
      </c>
      <c r="C40" s="70"/>
      <c r="D40" s="85" t="s">
        <v>1338</v>
      </c>
      <c r="E40" s="753" t="s">
        <v>1035</v>
      </c>
      <c r="F40" s="267" t="s">
        <v>1339</v>
      </c>
      <c r="G40" s="927"/>
      <c r="H40" s="961"/>
      <c r="I40" s="964"/>
      <c r="J40" s="964"/>
      <c r="K40" s="964"/>
      <c r="L40" s="964"/>
      <c r="M40" s="964"/>
      <c r="N40" s="967"/>
      <c r="O40" s="927"/>
      <c r="P40" s="961"/>
      <c r="Q40" s="964"/>
      <c r="R40" s="964"/>
      <c r="S40" s="964"/>
      <c r="T40" s="964"/>
      <c r="U40" s="964"/>
      <c r="V40" s="967"/>
      <c r="W40" s="927"/>
      <c r="X40" s="961"/>
      <c r="Y40" s="964"/>
      <c r="Z40" s="964"/>
      <c r="AA40" s="964"/>
      <c r="AB40" s="964"/>
      <c r="AC40" s="964"/>
      <c r="AD40" s="967"/>
      <c r="AE40" s="927"/>
      <c r="AF40" s="961"/>
      <c r="AG40" s="964"/>
      <c r="AH40" s="964"/>
      <c r="AI40" s="964"/>
      <c r="AJ40" s="964"/>
      <c r="AK40" s="964"/>
      <c r="AL40" s="967"/>
    </row>
    <row r="41" spans="2:38" ht="20.100000000000001" customHeight="1" x14ac:dyDescent="0.25">
      <c r="B41" s="31">
        <v>14</v>
      </c>
      <c r="C41" s="70"/>
      <c r="D41" s="85" t="s">
        <v>1141</v>
      </c>
      <c r="E41" s="753" t="s">
        <v>1035</v>
      </c>
      <c r="F41" s="87" t="s">
        <v>1142</v>
      </c>
      <c r="G41" s="927"/>
      <c r="H41" s="961"/>
      <c r="I41" s="964"/>
      <c r="J41" s="964"/>
      <c r="K41" s="964"/>
      <c r="L41" s="964"/>
      <c r="M41" s="964"/>
      <c r="N41" s="967"/>
      <c r="O41" s="927"/>
      <c r="P41" s="961"/>
      <c r="Q41" s="964"/>
      <c r="R41" s="964"/>
      <c r="S41" s="964"/>
      <c r="T41" s="964"/>
      <c r="U41" s="964"/>
      <c r="V41" s="967"/>
      <c r="W41" s="927"/>
      <c r="X41" s="961"/>
      <c r="Y41" s="964"/>
      <c r="Z41" s="964"/>
      <c r="AA41" s="964"/>
      <c r="AB41" s="964"/>
      <c r="AC41" s="964"/>
      <c r="AD41" s="967"/>
      <c r="AE41" s="927"/>
      <c r="AF41" s="961"/>
      <c r="AG41" s="964"/>
      <c r="AH41" s="964"/>
      <c r="AI41" s="964"/>
      <c r="AJ41" s="964"/>
      <c r="AK41" s="964"/>
      <c r="AL41" s="967"/>
    </row>
    <row r="42" spans="2:38" ht="20.100000000000001" customHeight="1" x14ac:dyDescent="0.25">
      <c r="B42" s="31">
        <v>15</v>
      </c>
      <c r="C42" s="70"/>
      <c r="D42" s="85" t="s">
        <v>1143</v>
      </c>
      <c r="E42" s="753" t="s">
        <v>1035</v>
      </c>
      <c r="F42" s="86" t="s">
        <v>1144</v>
      </c>
      <c r="G42" s="927"/>
      <c r="H42" s="961"/>
      <c r="I42" s="964"/>
      <c r="J42" s="964"/>
      <c r="K42" s="964"/>
      <c r="L42" s="964"/>
      <c r="M42" s="964"/>
      <c r="N42" s="967"/>
      <c r="O42" s="927"/>
      <c r="P42" s="961"/>
      <c r="Q42" s="964"/>
      <c r="R42" s="964"/>
      <c r="S42" s="964"/>
      <c r="T42" s="964"/>
      <c r="U42" s="964"/>
      <c r="V42" s="967"/>
      <c r="W42" s="927"/>
      <c r="X42" s="961"/>
      <c r="Y42" s="964"/>
      <c r="Z42" s="964"/>
      <c r="AA42" s="964"/>
      <c r="AB42" s="964"/>
      <c r="AC42" s="964"/>
      <c r="AD42" s="967"/>
      <c r="AE42" s="927"/>
      <c r="AF42" s="961"/>
      <c r="AG42" s="964"/>
      <c r="AH42" s="964"/>
      <c r="AI42" s="964"/>
      <c r="AJ42" s="964"/>
      <c r="AK42" s="964"/>
      <c r="AL42" s="967"/>
    </row>
    <row r="43" spans="2:38" ht="20.100000000000001" customHeight="1" x14ac:dyDescent="0.25">
      <c r="B43" s="765">
        <v>16</v>
      </c>
      <c r="C43" s="70"/>
      <c r="D43" s="85" t="s">
        <v>1145</v>
      </c>
      <c r="E43" s="753" t="s">
        <v>1035</v>
      </c>
      <c r="F43" s="86" t="s">
        <v>1146</v>
      </c>
      <c r="G43" s="927"/>
      <c r="H43" s="961"/>
      <c r="I43" s="964"/>
      <c r="J43" s="964"/>
      <c r="K43" s="964"/>
      <c r="L43" s="964"/>
      <c r="M43" s="964"/>
      <c r="N43" s="967"/>
      <c r="O43" s="927"/>
      <c r="P43" s="961"/>
      <c r="Q43" s="964"/>
      <c r="R43" s="964"/>
      <c r="S43" s="964"/>
      <c r="T43" s="964"/>
      <c r="U43" s="964"/>
      <c r="V43" s="967"/>
      <c r="W43" s="927"/>
      <c r="X43" s="961"/>
      <c r="Y43" s="964"/>
      <c r="Z43" s="964"/>
      <c r="AA43" s="964"/>
      <c r="AB43" s="964"/>
      <c r="AC43" s="964"/>
      <c r="AD43" s="967"/>
      <c r="AE43" s="927"/>
      <c r="AF43" s="961"/>
      <c r="AG43" s="964"/>
      <c r="AH43" s="964"/>
      <c r="AI43" s="964"/>
      <c r="AJ43" s="964"/>
      <c r="AK43" s="964"/>
      <c r="AL43" s="967"/>
    </row>
    <row r="44" spans="2:38" ht="20.100000000000001" customHeight="1" x14ac:dyDescent="0.25">
      <c r="B44" s="31">
        <v>17</v>
      </c>
      <c r="C44" s="70"/>
      <c r="D44" s="85" t="s">
        <v>1181</v>
      </c>
      <c r="E44" s="753" t="s">
        <v>1035</v>
      </c>
      <c r="F44" s="267" t="s">
        <v>1182</v>
      </c>
      <c r="G44" s="927"/>
      <c r="H44" s="961"/>
      <c r="I44" s="964"/>
      <c r="J44" s="964"/>
      <c r="K44" s="964"/>
      <c r="L44" s="964"/>
      <c r="M44" s="964"/>
      <c r="N44" s="967"/>
      <c r="O44" s="927"/>
      <c r="P44" s="961"/>
      <c r="Q44" s="964"/>
      <c r="R44" s="964"/>
      <c r="S44" s="964"/>
      <c r="T44" s="964"/>
      <c r="U44" s="964"/>
      <c r="V44" s="967"/>
      <c r="W44" s="927"/>
      <c r="X44" s="961"/>
      <c r="Y44" s="964"/>
      <c r="Z44" s="964"/>
      <c r="AA44" s="964"/>
      <c r="AB44" s="964"/>
      <c r="AC44" s="964"/>
      <c r="AD44" s="967"/>
      <c r="AE44" s="927"/>
      <c r="AF44" s="961"/>
      <c r="AG44" s="964"/>
      <c r="AH44" s="964"/>
      <c r="AI44" s="964"/>
      <c r="AJ44" s="964"/>
      <c r="AK44" s="964"/>
      <c r="AL44" s="967"/>
    </row>
    <row r="45" spans="2:38" ht="20.100000000000001" customHeight="1" x14ac:dyDescent="0.25">
      <c r="B45" s="31">
        <v>18</v>
      </c>
      <c r="C45" s="70"/>
      <c r="D45" s="85" t="s">
        <v>1187</v>
      </c>
      <c r="E45" s="753" t="s">
        <v>1035</v>
      </c>
      <c r="F45" s="86" t="s">
        <v>1188</v>
      </c>
      <c r="G45" s="927"/>
      <c r="H45" s="961"/>
      <c r="I45" s="964"/>
      <c r="J45" s="964"/>
      <c r="K45" s="964"/>
      <c r="L45" s="964"/>
      <c r="M45" s="964"/>
      <c r="N45" s="967"/>
      <c r="O45" s="927"/>
      <c r="P45" s="961"/>
      <c r="Q45" s="964"/>
      <c r="R45" s="964"/>
      <c r="S45" s="964"/>
      <c r="T45" s="964"/>
      <c r="U45" s="964"/>
      <c r="V45" s="967"/>
      <c r="W45" s="927"/>
      <c r="X45" s="961"/>
      <c r="Y45" s="964"/>
      <c r="Z45" s="964"/>
      <c r="AA45" s="964"/>
      <c r="AB45" s="964"/>
      <c r="AC45" s="964"/>
      <c r="AD45" s="967"/>
      <c r="AE45" s="927"/>
      <c r="AF45" s="961"/>
      <c r="AG45" s="964"/>
      <c r="AH45" s="964"/>
      <c r="AI45" s="964"/>
      <c r="AJ45" s="964"/>
      <c r="AK45" s="964"/>
      <c r="AL45" s="967"/>
    </row>
    <row r="46" spans="2:38" ht="20.100000000000001" customHeight="1" x14ac:dyDescent="0.25">
      <c r="B46" s="765">
        <v>19</v>
      </c>
      <c r="C46" s="70"/>
      <c r="D46" s="85" t="s">
        <v>1340</v>
      </c>
      <c r="E46" s="753" t="s">
        <v>1035</v>
      </c>
      <c r="F46" s="267" t="s">
        <v>1341</v>
      </c>
      <c r="G46" s="927"/>
      <c r="H46" s="961"/>
      <c r="I46" s="964"/>
      <c r="J46" s="964"/>
      <c r="K46" s="964"/>
      <c r="L46" s="964"/>
      <c r="M46" s="964"/>
      <c r="N46" s="967"/>
      <c r="O46" s="927"/>
      <c r="P46" s="961"/>
      <c r="Q46" s="964"/>
      <c r="R46" s="964"/>
      <c r="S46" s="964"/>
      <c r="T46" s="964"/>
      <c r="U46" s="964"/>
      <c r="V46" s="967"/>
      <c r="W46" s="927"/>
      <c r="X46" s="961"/>
      <c r="Y46" s="964"/>
      <c r="Z46" s="964"/>
      <c r="AA46" s="964"/>
      <c r="AB46" s="964"/>
      <c r="AC46" s="964"/>
      <c r="AD46" s="967"/>
      <c r="AE46" s="927"/>
      <c r="AF46" s="961"/>
      <c r="AG46" s="964"/>
      <c r="AH46" s="964"/>
      <c r="AI46" s="964"/>
      <c r="AJ46" s="964"/>
      <c r="AK46" s="964"/>
      <c r="AL46" s="967"/>
    </row>
    <row r="47" spans="2:38" ht="20.100000000000001" customHeight="1" x14ac:dyDescent="0.25">
      <c r="B47" s="31">
        <v>20</v>
      </c>
      <c r="C47" s="70"/>
      <c r="D47" s="85" t="s">
        <v>1209</v>
      </c>
      <c r="E47" s="753" t="s">
        <v>1035</v>
      </c>
      <c r="F47" s="86" t="s">
        <v>1210</v>
      </c>
      <c r="G47" s="927"/>
      <c r="H47" s="961"/>
      <c r="I47" s="964"/>
      <c r="J47" s="964"/>
      <c r="K47" s="964"/>
      <c r="L47" s="964"/>
      <c r="M47" s="964"/>
      <c r="N47" s="967"/>
      <c r="O47" s="927"/>
      <c r="P47" s="961"/>
      <c r="Q47" s="964"/>
      <c r="R47" s="964"/>
      <c r="S47" s="964"/>
      <c r="T47" s="964"/>
      <c r="U47" s="964"/>
      <c r="V47" s="967"/>
      <c r="W47" s="927"/>
      <c r="X47" s="961"/>
      <c r="Y47" s="964"/>
      <c r="Z47" s="964"/>
      <c r="AA47" s="964"/>
      <c r="AB47" s="964"/>
      <c r="AC47" s="964"/>
      <c r="AD47" s="967"/>
      <c r="AE47" s="927"/>
      <c r="AF47" s="961"/>
      <c r="AG47" s="964"/>
      <c r="AH47" s="964"/>
      <c r="AI47" s="964"/>
      <c r="AJ47" s="964"/>
      <c r="AK47" s="964"/>
      <c r="AL47" s="967"/>
    </row>
    <row r="48" spans="2:38" ht="20.100000000000001" customHeight="1" x14ac:dyDescent="0.25">
      <c r="B48" s="765">
        <v>21</v>
      </c>
      <c r="C48" s="70"/>
      <c r="D48" s="85" t="s">
        <v>1251</v>
      </c>
      <c r="E48" s="753" t="s">
        <v>1035</v>
      </c>
      <c r="F48" s="87" t="s">
        <v>1252</v>
      </c>
      <c r="G48" s="927"/>
      <c r="H48" s="961"/>
      <c r="I48" s="964"/>
      <c r="J48" s="964"/>
      <c r="K48" s="964"/>
      <c r="L48" s="964"/>
      <c r="M48" s="964"/>
      <c r="N48" s="967"/>
      <c r="O48" s="927"/>
      <c r="P48" s="961"/>
      <c r="Q48" s="964"/>
      <c r="R48" s="964"/>
      <c r="S48" s="964"/>
      <c r="T48" s="964"/>
      <c r="U48" s="964"/>
      <c r="V48" s="967"/>
      <c r="W48" s="927"/>
      <c r="X48" s="961"/>
      <c r="Y48" s="964"/>
      <c r="Z48" s="964"/>
      <c r="AA48" s="964"/>
      <c r="AB48" s="964"/>
      <c r="AC48" s="964"/>
      <c r="AD48" s="967"/>
      <c r="AE48" s="927"/>
      <c r="AF48" s="961"/>
      <c r="AG48" s="964"/>
      <c r="AH48" s="964"/>
      <c r="AI48" s="964"/>
      <c r="AJ48" s="964"/>
      <c r="AK48" s="964"/>
      <c r="AL48" s="967"/>
    </row>
    <row r="49" spans="2:45" ht="20.100000000000001" customHeight="1" x14ac:dyDescent="0.25">
      <c r="B49" s="31">
        <v>22</v>
      </c>
      <c r="C49" s="70"/>
      <c r="D49" s="85" t="s">
        <v>1253</v>
      </c>
      <c r="E49" s="753" t="s">
        <v>1035</v>
      </c>
      <c r="F49" s="86" t="s">
        <v>1254</v>
      </c>
      <c r="G49" s="927"/>
      <c r="H49" s="961"/>
      <c r="I49" s="964"/>
      <c r="J49" s="964"/>
      <c r="K49" s="964"/>
      <c r="L49" s="964"/>
      <c r="M49" s="964"/>
      <c r="N49" s="967"/>
      <c r="O49" s="927"/>
      <c r="P49" s="961"/>
      <c r="Q49" s="964"/>
      <c r="R49" s="964"/>
      <c r="S49" s="964"/>
      <c r="T49" s="964"/>
      <c r="U49" s="964"/>
      <c r="V49" s="967"/>
      <c r="W49" s="927"/>
      <c r="X49" s="961"/>
      <c r="Y49" s="964"/>
      <c r="Z49" s="964"/>
      <c r="AA49" s="964"/>
      <c r="AB49" s="964"/>
      <c r="AC49" s="964"/>
      <c r="AD49" s="967"/>
      <c r="AE49" s="927"/>
      <c r="AF49" s="961"/>
      <c r="AG49" s="964"/>
      <c r="AH49" s="964"/>
      <c r="AI49" s="964"/>
      <c r="AJ49" s="964"/>
      <c r="AK49" s="964"/>
      <c r="AL49" s="967"/>
    </row>
    <row r="50" spans="2:45" ht="20.100000000000001" customHeight="1" x14ac:dyDescent="0.25">
      <c r="B50" s="31">
        <v>23</v>
      </c>
      <c r="C50" s="70"/>
      <c r="D50" s="96" t="s">
        <v>1255</v>
      </c>
      <c r="E50" s="97" t="s">
        <v>1035</v>
      </c>
      <c r="F50" s="98" t="s">
        <v>1256</v>
      </c>
      <c r="G50" s="927"/>
      <c r="H50" s="961"/>
      <c r="I50" s="965"/>
      <c r="J50" s="964"/>
      <c r="K50" s="964"/>
      <c r="L50" s="964"/>
      <c r="M50" s="965"/>
      <c r="N50" s="967"/>
      <c r="O50" s="927"/>
      <c r="P50" s="961"/>
      <c r="Q50" s="965"/>
      <c r="R50" s="964"/>
      <c r="S50" s="964"/>
      <c r="T50" s="964"/>
      <c r="U50" s="965"/>
      <c r="V50" s="967"/>
      <c r="W50" s="927"/>
      <c r="X50" s="961"/>
      <c r="Y50" s="965"/>
      <c r="Z50" s="964"/>
      <c r="AA50" s="964"/>
      <c r="AB50" s="964"/>
      <c r="AC50" s="965"/>
      <c r="AD50" s="967"/>
      <c r="AE50" s="927"/>
      <c r="AF50" s="961"/>
      <c r="AG50" s="965"/>
      <c r="AH50" s="964"/>
      <c r="AI50" s="964"/>
      <c r="AJ50" s="964"/>
      <c r="AK50" s="965"/>
      <c r="AL50" s="967"/>
    </row>
    <row r="51" spans="2:45" ht="20.100000000000001" customHeight="1" thickBot="1" x14ac:dyDescent="0.3">
      <c r="C51" s="1057" t="s">
        <v>50</v>
      </c>
      <c r="D51" s="1058"/>
      <c r="E51" s="1058"/>
      <c r="F51" s="1059"/>
      <c r="G51" s="927"/>
      <c r="H51" s="762"/>
      <c r="I51" s="315"/>
      <c r="J51" s="763"/>
      <c r="K51" s="763"/>
      <c r="L51" s="763"/>
      <c r="M51" s="314"/>
      <c r="N51" s="764"/>
      <c r="O51" s="927"/>
      <c r="P51" s="762"/>
      <c r="Q51" s="315"/>
      <c r="R51" s="763"/>
      <c r="S51" s="763"/>
      <c r="T51" s="763"/>
      <c r="U51" s="314"/>
      <c r="V51" s="764"/>
      <c r="W51" s="927"/>
      <c r="X51" s="762"/>
      <c r="Y51" s="315"/>
      <c r="Z51" s="763"/>
      <c r="AA51" s="763"/>
      <c r="AB51" s="763"/>
      <c r="AC51" s="314"/>
      <c r="AD51" s="764"/>
      <c r="AE51" s="927"/>
      <c r="AF51" s="762"/>
      <c r="AG51" s="315"/>
      <c r="AH51" s="763"/>
      <c r="AI51" s="763"/>
      <c r="AJ51" s="763"/>
      <c r="AK51" s="314"/>
      <c r="AL51" s="764"/>
    </row>
    <row r="52" spans="2:45" ht="30" customHeight="1" thickTop="1" thickBot="1" x14ac:dyDescent="0.3">
      <c r="B52" s="879" t="s">
        <v>1055</v>
      </c>
      <c r="C52" s="996"/>
      <c r="D52" s="996"/>
      <c r="E52" s="996"/>
      <c r="F52" s="996"/>
      <c r="G52" s="997"/>
      <c r="H52" s="996"/>
      <c r="I52" s="996"/>
      <c r="J52" s="996"/>
      <c r="K52" s="996"/>
      <c r="L52" s="996"/>
      <c r="M52" s="996"/>
      <c r="N52" s="996"/>
      <c r="O52" s="997"/>
      <c r="P52" s="996"/>
      <c r="Q52" s="996"/>
      <c r="R52" s="996"/>
      <c r="S52" s="996"/>
      <c r="T52" s="996"/>
      <c r="U52" s="996"/>
      <c r="V52" s="996"/>
      <c r="W52" s="996"/>
      <c r="X52" s="996"/>
      <c r="Y52" s="996"/>
      <c r="Z52" s="996"/>
      <c r="AA52" s="996"/>
      <c r="AB52" s="996"/>
      <c r="AC52" s="996"/>
      <c r="AD52" s="996"/>
      <c r="AE52" s="997"/>
      <c r="AF52" s="996"/>
      <c r="AG52" s="996"/>
      <c r="AH52" s="996"/>
      <c r="AI52" s="996"/>
      <c r="AJ52" s="996"/>
      <c r="AK52" s="996"/>
      <c r="AL52" s="996"/>
    </row>
    <row r="53" spans="2:45" ht="20.100000000000001" customHeight="1" thickTop="1" thickBot="1" x14ac:dyDescent="0.3">
      <c r="B53" s="31">
        <v>1</v>
      </c>
      <c r="C53" s="67"/>
      <c r="D53" s="113" t="s">
        <v>1048</v>
      </c>
      <c r="E53" s="47" t="s">
        <v>1035</v>
      </c>
      <c r="F53" s="114" t="s">
        <v>1342</v>
      </c>
      <c r="G53" s="100"/>
      <c r="H53" s="990">
        <v>4225</v>
      </c>
      <c r="I53" s="991">
        <v>4260</v>
      </c>
      <c r="J53" s="991">
        <v>4340</v>
      </c>
      <c r="K53" s="991">
        <v>4630</v>
      </c>
      <c r="L53" s="991">
        <v>5435</v>
      </c>
      <c r="M53" s="991">
        <v>5725</v>
      </c>
      <c r="N53" s="992"/>
      <c r="O53" s="100"/>
      <c r="P53" s="990">
        <v>3915</v>
      </c>
      <c r="Q53" s="991">
        <v>3945</v>
      </c>
      <c r="R53" s="991">
        <v>4020</v>
      </c>
      <c r="S53" s="991">
        <v>4285</v>
      </c>
      <c r="T53" s="991">
        <v>5035</v>
      </c>
      <c r="U53" s="991">
        <v>5300</v>
      </c>
      <c r="V53" s="992"/>
      <c r="W53" s="100"/>
      <c r="X53" s="990">
        <v>3755</v>
      </c>
      <c r="Y53" s="991">
        <v>3785</v>
      </c>
      <c r="Z53" s="991">
        <v>3855</v>
      </c>
      <c r="AA53" s="991">
        <v>4115</v>
      </c>
      <c r="AB53" s="991">
        <v>4830</v>
      </c>
      <c r="AC53" s="991">
        <v>5090</v>
      </c>
      <c r="AD53" s="992"/>
      <c r="AE53" s="100"/>
      <c r="AF53" s="990">
        <v>3600</v>
      </c>
      <c r="AG53" s="991">
        <v>3630</v>
      </c>
      <c r="AH53" s="991">
        <v>3670</v>
      </c>
      <c r="AI53" s="991">
        <v>3940</v>
      </c>
      <c r="AJ53" s="991">
        <v>4630</v>
      </c>
      <c r="AK53" s="991">
        <v>4875</v>
      </c>
      <c r="AL53" s="992"/>
      <c r="AS53"/>
    </row>
    <row r="54" spans="2:45" ht="20.100000000000001" customHeight="1" thickTop="1" thickBot="1" x14ac:dyDescent="0.3">
      <c r="B54" s="31">
        <v>2</v>
      </c>
      <c r="C54" s="70"/>
      <c r="D54" s="110" t="s">
        <v>1049</v>
      </c>
      <c r="E54" s="111" t="s">
        <v>1050</v>
      </c>
      <c r="F54" s="112" t="s">
        <v>1051</v>
      </c>
      <c r="G54" s="100"/>
      <c r="H54" s="961"/>
      <c r="I54" s="964"/>
      <c r="J54" s="964"/>
      <c r="K54" s="964"/>
      <c r="L54" s="964"/>
      <c r="M54" s="964"/>
      <c r="N54" s="967"/>
      <c r="O54" s="100"/>
      <c r="P54" s="961"/>
      <c r="Q54" s="964"/>
      <c r="R54" s="964"/>
      <c r="S54" s="964"/>
      <c r="T54" s="964"/>
      <c r="U54" s="964"/>
      <c r="V54" s="967"/>
      <c r="W54" s="100"/>
      <c r="X54" s="961"/>
      <c r="Y54" s="964"/>
      <c r="Z54" s="964"/>
      <c r="AA54" s="964"/>
      <c r="AB54" s="964"/>
      <c r="AC54" s="964"/>
      <c r="AD54" s="967"/>
      <c r="AE54" s="100"/>
      <c r="AF54" s="961"/>
      <c r="AG54" s="964"/>
      <c r="AH54" s="964"/>
      <c r="AI54" s="964"/>
      <c r="AJ54" s="964"/>
      <c r="AK54" s="964"/>
      <c r="AL54" s="967"/>
    </row>
    <row r="55" spans="2:45" ht="20.100000000000001" customHeight="1" thickTop="1" x14ac:dyDescent="0.25">
      <c r="B55" s="31">
        <v>3</v>
      </c>
      <c r="C55" s="70"/>
      <c r="D55" s="110" t="s">
        <v>1052</v>
      </c>
      <c r="E55" s="111" t="s">
        <v>1050</v>
      </c>
      <c r="F55" s="112" t="s">
        <v>1053</v>
      </c>
      <c r="G55" s="100"/>
      <c r="H55" s="961"/>
      <c r="I55" s="964"/>
      <c r="J55" s="964"/>
      <c r="K55" s="964"/>
      <c r="L55" s="964"/>
      <c r="M55" s="964"/>
      <c r="N55" s="967"/>
      <c r="O55" s="100"/>
      <c r="P55" s="961"/>
      <c r="Q55" s="964"/>
      <c r="R55" s="964"/>
      <c r="S55" s="964"/>
      <c r="T55" s="964"/>
      <c r="U55" s="964"/>
      <c r="V55" s="967"/>
      <c r="W55" s="100"/>
      <c r="X55" s="961"/>
      <c r="Y55" s="964"/>
      <c r="Z55" s="964"/>
      <c r="AA55" s="964"/>
      <c r="AB55" s="964"/>
      <c r="AC55" s="964"/>
      <c r="AD55" s="967"/>
      <c r="AE55" s="100"/>
      <c r="AF55" s="961"/>
      <c r="AG55" s="964"/>
      <c r="AH55" s="964"/>
      <c r="AI55" s="964"/>
      <c r="AJ55" s="964"/>
      <c r="AK55" s="964"/>
      <c r="AL55" s="967"/>
    </row>
    <row r="56" spans="2:45" ht="20.100000000000001" customHeight="1" thickBot="1" x14ac:dyDescent="0.3">
      <c r="B56" s="31">
        <v>4</v>
      </c>
      <c r="C56" s="70"/>
      <c r="D56" s="110" t="s">
        <v>1056</v>
      </c>
      <c r="E56" s="111" t="s">
        <v>1057</v>
      </c>
      <c r="F56" s="112" t="s">
        <v>1343</v>
      </c>
      <c r="G56" s="84"/>
      <c r="H56" s="961"/>
      <c r="I56" s="964"/>
      <c r="J56" s="964"/>
      <c r="K56" s="964"/>
      <c r="L56" s="964"/>
      <c r="M56" s="964"/>
      <c r="N56" s="967"/>
      <c r="O56" s="84"/>
      <c r="P56" s="961"/>
      <c r="Q56" s="964"/>
      <c r="R56" s="964"/>
      <c r="S56" s="964"/>
      <c r="T56" s="964"/>
      <c r="U56" s="964"/>
      <c r="V56" s="967"/>
      <c r="W56" s="84"/>
      <c r="X56" s="961"/>
      <c r="Y56" s="964"/>
      <c r="Z56" s="964"/>
      <c r="AA56" s="964"/>
      <c r="AB56" s="964"/>
      <c r="AC56" s="964"/>
      <c r="AD56" s="967"/>
      <c r="AE56" s="84"/>
      <c r="AF56" s="961"/>
      <c r="AG56" s="964"/>
      <c r="AH56" s="964"/>
      <c r="AI56" s="964"/>
      <c r="AJ56" s="964"/>
      <c r="AK56" s="964"/>
      <c r="AL56" s="967"/>
    </row>
    <row r="57" spans="2:45" ht="20.100000000000001" customHeight="1" thickTop="1" thickBot="1" x14ac:dyDescent="0.3">
      <c r="B57" s="31">
        <v>5</v>
      </c>
      <c r="C57" s="70"/>
      <c r="D57" s="110" t="s">
        <v>1058</v>
      </c>
      <c r="E57" s="111" t="s">
        <v>1057</v>
      </c>
      <c r="F57" s="112" t="s">
        <v>1344</v>
      </c>
      <c r="G57" s="100"/>
      <c r="H57" s="961"/>
      <c r="I57" s="964"/>
      <c r="J57" s="964"/>
      <c r="K57" s="964"/>
      <c r="L57" s="964"/>
      <c r="M57" s="964"/>
      <c r="N57" s="967"/>
      <c r="O57" s="100"/>
      <c r="P57" s="961"/>
      <c r="Q57" s="964"/>
      <c r="R57" s="964"/>
      <c r="S57" s="964"/>
      <c r="T57" s="964"/>
      <c r="U57" s="964"/>
      <c r="V57" s="967"/>
      <c r="W57" s="100"/>
      <c r="X57" s="961"/>
      <c r="Y57" s="964"/>
      <c r="Z57" s="964"/>
      <c r="AA57" s="964"/>
      <c r="AB57" s="964"/>
      <c r="AC57" s="964"/>
      <c r="AD57" s="967"/>
      <c r="AE57" s="100"/>
      <c r="AF57" s="961"/>
      <c r="AG57" s="964"/>
      <c r="AH57" s="964"/>
      <c r="AI57" s="964"/>
      <c r="AJ57" s="964"/>
      <c r="AK57" s="964"/>
      <c r="AL57" s="967"/>
    </row>
    <row r="58" spans="2:45" ht="20.100000000000001" customHeight="1" thickTop="1" x14ac:dyDescent="0.25">
      <c r="B58" s="31">
        <v>6</v>
      </c>
      <c r="C58" s="70"/>
      <c r="D58" s="110" t="s">
        <v>1059</v>
      </c>
      <c r="E58" s="111" t="s">
        <v>1057</v>
      </c>
      <c r="F58" s="112" t="s">
        <v>1060</v>
      </c>
      <c r="G58" s="100"/>
      <c r="H58" s="961"/>
      <c r="I58" s="964"/>
      <c r="J58" s="964"/>
      <c r="K58" s="964"/>
      <c r="L58" s="964"/>
      <c r="M58" s="964"/>
      <c r="N58" s="967"/>
      <c r="O58" s="100"/>
      <c r="P58" s="961"/>
      <c r="Q58" s="964"/>
      <c r="R58" s="964"/>
      <c r="S58" s="964"/>
      <c r="T58" s="964"/>
      <c r="U58" s="964"/>
      <c r="V58" s="967"/>
      <c r="W58" s="100"/>
      <c r="X58" s="961"/>
      <c r="Y58" s="964"/>
      <c r="Z58" s="964"/>
      <c r="AA58" s="964"/>
      <c r="AB58" s="964"/>
      <c r="AC58" s="964"/>
      <c r="AD58" s="967"/>
      <c r="AE58" s="100"/>
      <c r="AF58" s="961"/>
      <c r="AG58" s="964"/>
      <c r="AH58" s="964"/>
      <c r="AI58" s="964"/>
      <c r="AJ58" s="964"/>
      <c r="AK58" s="964"/>
      <c r="AL58" s="967"/>
    </row>
    <row r="59" spans="2:45" ht="20.100000000000001" customHeight="1" x14ac:dyDescent="0.25">
      <c r="B59" s="31">
        <v>7</v>
      </c>
      <c r="C59" s="70"/>
      <c r="D59" s="110" t="s">
        <v>1063</v>
      </c>
      <c r="E59" s="111" t="s">
        <v>1035</v>
      </c>
      <c r="F59" s="112" t="s">
        <v>1064</v>
      </c>
      <c r="G59" s="84"/>
      <c r="H59" s="961"/>
      <c r="I59" s="964"/>
      <c r="J59" s="964"/>
      <c r="K59" s="964"/>
      <c r="L59" s="964"/>
      <c r="M59" s="964"/>
      <c r="N59" s="967"/>
      <c r="O59" s="84"/>
      <c r="P59" s="961"/>
      <c r="Q59" s="964"/>
      <c r="R59" s="964"/>
      <c r="S59" s="964"/>
      <c r="T59" s="964"/>
      <c r="U59" s="964"/>
      <c r="V59" s="967"/>
      <c r="W59" s="84"/>
      <c r="X59" s="961"/>
      <c r="Y59" s="964"/>
      <c r="Z59" s="964"/>
      <c r="AA59" s="964"/>
      <c r="AB59" s="964"/>
      <c r="AC59" s="964"/>
      <c r="AD59" s="967"/>
      <c r="AE59" s="84"/>
      <c r="AF59" s="961"/>
      <c r="AG59" s="964"/>
      <c r="AH59" s="964"/>
      <c r="AI59" s="964"/>
      <c r="AJ59" s="964"/>
      <c r="AK59" s="964"/>
      <c r="AL59" s="967"/>
    </row>
    <row r="60" spans="2:45" ht="20.100000000000001" customHeight="1" x14ac:dyDescent="0.25">
      <c r="B60" s="31">
        <v>8</v>
      </c>
      <c r="C60" s="70"/>
      <c r="D60" s="110" t="s">
        <v>1065</v>
      </c>
      <c r="E60" s="111" t="s">
        <v>1035</v>
      </c>
      <c r="F60" s="112" t="s">
        <v>1066</v>
      </c>
      <c r="G60" s="84"/>
      <c r="H60" s="961"/>
      <c r="I60" s="964"/>
      <c r="J60" s="964"/>
      <c r="K60" s="964"/>
      <c r="L60" s="964"/>
      <c r="M60" s="964"/>
      <c r="N60" s="967"/>
      <c r="O60" s="84"/>
      <c r="P60" s="961"/>
      <c r="Q60" s="964"/>
      <c r="R60" s="964"/>
      <c r="S60" s="964"/>
      <c r="T60" s="964"/>
      <c r="U60" s="964"/>
      <c r="V60" s="967"/>
      <c r="W60" s="84"/>
      <c r="X60" s="961"/>
      <c r="Y60" s="964"/>
      <c r="Z60" s="964"/>
      <c r="AA60" s="964"/>
      <c r="AB60" s="964"/>
      <c r="AC60" s="964"/>
      <c r="AD60" s="967"/>
      <c r="AE60" s="84"/>
      <c r="AF60" s="961"/>
      <c r="AG60" s="964"/>
      <c r="AH60" s="964"/>
      <c r="AI60" s="964"/>
      <c r="AJ60" s="964"/>
      <c r="AK60" s="964"/>
      <c r="AL60" s="967"/>
    </row>
    <row r="61" spans="2:45" ht="20.100000000000001" customHeight="1" x14ac:dyDescent="0.25">
      <c r="B61" s="31">
        <v>9</v>
      </c>
      <c r="C61" s="70"/>
      <c r="D61" s="110" t="s">
        <v>1067</v>
      </c>
      <c r="E61" s="111" t="s">
        <v>1035</v>
      </c>
      <c r="F61" s="112" t="s">
        <v>1345</v>
      </c>
      <c r="G61" s="84"/>
      <c r="H61" s="961"/>
      <c r="I61" s="964"/>
      <c r="J61" s="964"/>
      <c r="K61" s="964"/>
      <c r="L61" s="964"/>
      <c r="M61" s="964"/>
      <c r="N61" s="967"/>
      <c r="O61" s="84"/>
      <c r="P61" s="961"/>
      <c r="Q61" s="964"/>
      <c r="R61" s="964"/>
      <c r="S61" s="964"/>
      <c r="T61" s="964"/>
      <c r="U61" s="964"/>
      <c r="V61" s="967"/>
      <c r="W61" s="84"/>
      <c r="X61" s="961"/>
      <c r="Y61" s="964"/>
      <c r="Z61" s="964"/>
      <c r="AA61" s="964"/>
      <c r="AB61" s="964"/>
      <c r="AC61" s="964"/>
      <c r="AD61" s="967"/>
      <c r="AE61" s="84"/>
      <c r="AF61" s="961"/>
      <c r="AG61" s="964"/>
      <c r="AH61" s="964"/>
      <c r="AI61" s="964"/>
      <c r="AJ61" s="964"/>
      <c r="AK61" s="964"/>
      <c r="AL61" s="967"/>
    </row>
    <row r="62" spans="2:45" ht="20.100000000000001" customHeight="1" x14ac:dyDescent="0.25">
      <c r="B62" s="31">
        <v>10</v>
      </c>
      <c r="C62" s="70"/>
      <c r="D62" s="110" t="s">
        <v>1068</v>
      </c>
      <c r="E62" s="111" t="s">
        <v>1035</v>
      </c>
      <c r="F62" s="112" t="s">
        <v>1069</v>
      </c>
      <c r="G62" s="84"/>
      <c r="H62" s="961"/>
      <c r="I62" s="964"/>
      <c r="J62" s="964"/>
      <c r="K62" s="964"/>
      <c r="L62" s="964"/>
      <c r="M62" s="964"/>
      <c r="N62" s="967"/>
      <c r="O62" s="84"/>
      <c r="P62" s="961"/>
      <c r="Q62" s="964"/>
      <c r="R62" s="964"/>
      <c r="S62" s="964"/>
      <c r="T62" s="964"/>
      <c r="U62" s="964"/>
      <c r="V62" s="967"/>
      <c r="W62" s="84"/>
      <c r="X62" s="961"/>
      <c r="Y62" s="964"/>
      <c r="Z62" s="964"/>
      <c r="AA62" s="964"/>
      <c r="AB62" s="964"/>
      <c r="AC62" s="964"/>
      <c r="AD62" s="967"/>
      <c r="AE62" s="84"/>
      <c r="AF62" s="961"/>
      <c r="AG62" s="964"/>
      <c r="AH62" s="964"/>
      <c r="AI62" s="964"/>
      <c r="AJ62" s="964"/>
      <c r="AK62" s="964"/>
      <c r="AL62" s="967"/>
    </row>
    <row r="63" spans="2:45" ht="20.100000000000001" customHeight="1" x14ac:dyDescent="0.25">
      <c r="B63" s="31">
        <v>11</v>
      </c>
      <c r="C63" s="70"/>
      <c r="D63" s="110" t="s">
        <v>1072</v>
      </c>
      <c r="E63" s="111" t="s">
        <v>1035</v>
      </c>
      <c r="F63" s="112" t="s">
        <v>1073</v>
      </c>
      <c r="G63" s="84"/>
      <c r="H63" s="961"/>
      <c r="I63" s="964"/>
      <c r="J63" s="964"/>
      <c r="K63" s="964"/>
      <c r="L63" s="964"/>
      <c r="M63" s="964"/>
      <c r="N63" s="967"/>
      <c r="O63" s="84"/>
      <c r="P63" s="961"/>
      <c r="Q63" s="964"/>
      <c r="R63" s="964"/>
      <c r="S63" s="964"/>
      <c r="T63" s="964"/>
      <c r="U63" s="964"/>
      <c r="V63" s="967"/>
      <c r="W63" s="84"/>
      <c r="X63" s="961"/>
      <c r="Y63" s="964"/>
      <c r="Z63" s="964"/>
      <c r="AA63" s="964"/>
      <c r="AB63" s="964"/>
      <c r="AC63" s="964"/>
      <c r="AD63" s="967"/>
      <c r="AE63" s="84"/>
      <c r="AF63" s="961"/>
      <c r="AG63" s="964"/>
      <c r="AH63" s="964"/>
      <c r="AI63" s="964"/>
      <c r="AJ63" s="964"/>
      <c r="AK63" s="964"/>
      <c r="AL63" s="967"/>
    </row>
    <row r="64" spans="2:45" ht="20.100000000000001" customHeight="1" x14ac:dyDescent="0.25">
      <c r="B64" s="31">
        <v>12</v>
      </c>
      <c r="C64" s="70"/>
      <c r="D64" s="110" t="s">
        <v>1074</v>
      </c>
      <c r="E64" s="111" t="s">
        <v>1035</v>
      </c>
      <c r="F64" s="112" t="s">
        <v>1054</v>
      </c>
      <c r="G64" s="84"/>
      <c r="H64" s="961"/>
      <c r="I64" s="964"/>
      <c r="J64" s="964"/>
      <c r="K64" s="964"/>
      <c r="L64" s="964"/>
      <c r="M64" s="964"/>
      <c r="N64" s="967"/>
      <c r="O64" s="84"/>
      <c r="P64" s="961"/>
      <c r="Q64" s="964"/>
      <c r="R64" s="964"/>
      <c r="S64" s="964"/>
      <c r="T64" s="964"/>
      <c r="U64" s="964"/>
      <c r="V64" s="967"/>
      <c r="W64" s="84"/>
      <c r="X64" s="961"/>
      <c r="Y64" s="964"/>
      <c r="Z64" s="964"/>
      <c r="AA64" s="964"/>
      <c r="AB64" s="964"/>
      <c r="AC64" s="964"/>
      <c r="AD64" s="967"/>
      <c r="AE64" s="84"/>
      <c r="AF64" s="961"/>
      <c r="AG64" s="964"/>
      <c r="AH64" s="964"/>
      <c r="AI64" s="964"/>
      <c r="AJ64" s="964"/>
      <c r="AK64" s="964"/>
      <c r="AL64" s="967"/>
    </row>
    <row r="65" spans="2:38" ht="20.100000000000001" customHeight="1" x14ac:dyDescent="0.25">
      <c r="B65" s="31">
        <v>13</v>
      </c>
      <c r="C65" s="70"/>
      <c r="D65" s="110" t="s">
        <v>1090</v>
      </c>
      <c r="E65" s="111" t="s">
        <v>1035</v>
      </c>
      <c r="F65" s="112" t="s">
        <v>1091</v>
      </c>
      <c r="G65" s="84"/>
      <c r="H65" s="961"/>
      <c r="I65" s="964"/>
      <c r="J65" s="964"/>
      <c r="K65" s="964"/>
      <c r="L65" s="964"/>
      <c r="M65" s="964"/>
      <c r="N65" s="967"/>
      <c r="O65" s="84"/>
      <c r="P65" s="961"/>
      <c r="Q65" s="964"/>
      <c r="R65" s="964"/>
      <c r="S65" s="964"/>
      <c r="T65" s="964"/>
      <c r="U65" s="964"/>
      <c r="V65" s="967"/>
      <c r="W65" s="84"/>
      <c r="X65" s="961"/>
      <c r="Y65" s="964"/>
      <c r="Z65" s="964"/>
      <c r="AA65" s="964"/>
      <c r="AB65" s="964"/>
      <c r="AC65" s="964"/>
      <c r="AD65" s="967"/>
      <c r="AE65" s="84"/>
      <c r="AF65" s="961"/>
      <c r="AG65" s="964"/>
      <c r="AH65" s="964"/>
      <c r="AI65" s="964"/>
      <c r="AJ65" s="964"/>
      <c r="AK65" s="964"/>
      <c r="AL65" s="967"/>
    </row>
    <row r="66" spans="2:38" ht="20.100000000000001" customHeight="1" x14ac:dyDescent="0.25">
      <c r="B66" s="31">
        <v>14</v>
      </c>
      <c r="C66" s="70"/>
      <c r="D66" s="110" t="s">
        <v>1103</v>
      </c>
      <c r="E66" s="111" t="s">
        <v>1035</v>
      </c>
      <c r="F66" s="112" t="s">
        <v>1104</v>
      </c>
      <c r="G66" s="84"/>
      <c r="H66" s="961"/>
      <c r="I66" s="964"/>
      <c r="J66" s="964"/>
      <c r="K66" s="964"/>
      <c r="L66" s="964"/>
      <c r="M66" s="964"/>
      <c r="N66" s="967"/>
      <c r="O66" s="84"/>
      <c r="P66" s="961"/>
      <c r="Q66" s="964"/>
      <c r="R66" s="964"/>
      <c r="S66" s="964"/>
      <c r="T66" s="964"/>
      <c r="U66" s="964"/>
      <c r="V66" s="967"/>
      <c r="W66" s="84"/>
      <c r="X66" s="961"/>
      <c r="Y66" s="964"/>
      <c r="Z66" s="964"/>
      <c r="AA66" s="964"/>
      <c r="AB66" s="964"/>
      <c r="AC66" s="964"/>
      <c r="AD66" s="967"/>
      <c r="AE66" s="84"/>
      <c r="AF66" s="961"/>
      <c r="AG66" s="964"/>
      <c r="AH66" s="964"/>
      <c r="AI66" s="964"/>
      <c r="AJ66" s="964"/>
      <c r="AK66" s="964"/>
      <c r="AL66" s="967"/>
    </row>
    <row r="67" spans="2:38" ht="20.100000000000001" customHeight="1" x14ac:dyDescent="0.25">
      <c r="B67" s="31">
        <v>15</v>
      </c>
      <c r="C67" s="70"/>
      <c r="D67" s="110" t="s">
        <v>1107</v>
      </c>
      <c r="E67" s="111" t="s">
        <v>1035</v>
      </c>
      <c r="F67" s="112" t="s">
        <v>1346</v>
      </c>
      <c r="G67" s="84"/>
      <c r="H67" s="961"/>
      <c r="I67" s="964"/>
      <c r="J67" s="964"/>
      <c r="K67" s="964"/>
      <c r="L67" s="964"/>
      <c r="M67" s="964"/>
      <c r="N67" s="967"/>
      <c r="O67" s="84"/>
      <c r="P67" s="961"/>
      <c r="Q67" s="964"/>
      <c r="R67" s="964"/>
      <c r="S67" s="964"/>
      <c r="T67" s="964"/>
      <c r="U67" s="964"/>
      <c r="V67" s="967"/>
      <c r="W67" s="84"/>
      <c r="X67" s="961"/>
      <c r="Y67" s="964"/>
      <c r="Z67" s="964"/>
      <c r="AA67" s="964"/>
      <c r="AB67" s="964"/>
      <c r="AC67" s="964"/>
      <c r="AD67" s="967"/>
      <c r="AE67" s="84"/>
      <c r="AF67" s="961"/>
      <c r="AG67" s="964"/>
      <c r="AH67" s="964"/>
      <c r="AI67" s="964"/>
      <c r="AJ67" s="964"/>
      <c r="AK67" s="964"/>
      <c r="AL67" s="967"/>
    </row>
    <row r="68" spans="2:38" ht="20.100000000000001" customHeight="1" x14ac:dyDescent="0.25">
      <c r="B68" s="31">
        <v>16</v>
      </c>
      <c r="C68" s="70"/>
      <c r="D68" s="110" t="s">
        <v>1147</v>
      </c>
      <c r="E68" s="111" t="s">
        <v>1035</v>
      </c>
      <c r="F68" s="112" t="s">
        <v>1347</v>
      </c>
      <c r="G68" s="84"/>
      <c r="H68" s="961"/>
      <c r="I68" s="964"/>
      <c r="J68" s="964"/>
      <c r="K68" s="964"/>
      <c r="L68" s="964"/>
      <c r="M68" s="964"/>
      <c r="N68" s="967"/>
      <c r="O68" s="84"/>
      <c r="P68" s="961"/>
      <c r="Q68" s="964"/>
      <c r="R68" s="964"/>
      <c r="S68" s="964"/>
      <c r="T68" s="964"/>
      <c r="U68" s="964"/>
      <c r="V68" s="967"/>
      <c r="W68" s="84"/>
      <c r="X68" s="961"/>
      <c r="Y68" s="964"/>
      <c r="Z68" s="964"/>
      <c r="AA68" s="964"/>
      <c r="AB68" s="964"/>
      <c r="AC68" s="964"/>
      <c r="AD68" s="967"/>
      <c r="AE68" s="84"/>
      <c r="AF68" s="961"/>
      <c r="AG68" s="964"/>
      <c r="AH68" s="964"/>
      <c r="AI68" s="964"/>
      <c r="AJ68" s="964"/>
      <c r="AK68" s="964"/>
      <c r="AL68" s="967"/>
    </row>
    <row r="69" spans="2:38" ht="20.100000000000001" customHeight="1" x14ac:dyDescent="0.25">
      <c r="B69" s="31">
        <v>17</v>
      </c>
      <c r="C69" s="70"/>
      <c r="D69" s="110" t="s">
        <v>1167</v>
      </c>
      <c r="E69" s="111" t="s">
        <v>1035</v>
      </c>
      <c r="F69" s="112" t="s">
        <v>1168</v>
      </c>
      <c r="G69" s="84"/>
      <c r="H69" s="961"/>
      <c r="I69" s="964"/>
      <c r="J69" s="964"/>
      <c r="K69" s="964"/>
      <c r="L69" s="964"/>
      <c r="M69" s="964"/>
      <c r="N69" s="967"/>
      <c r="O69" s="84"/>
      <c r="P69" s="961"/>
      <c r="Q69" s="964"/>
      <c r="R69" s="964"/>
      <c r="S69" s="964"/>
      <c r="T69" s="964"/>
      <c r="U69" s="964"/>
      <c r="V69" s="967"/>
      <c r="W69" s="84"/>
      <c r="X69" s="961"/>
      <c r="Y69" s="964"/>
      <c r="Z69" s="964"/>
      <c r="AA69" s="964"/>
      <c r="AB69" s="964"/>
      <c r="AC69" s="964"/>
      <c r="AD69" s="967"/>
      <c r="AE69" s="84"/>
      <c r="AF69" s="961"/>
      <c r="AG69" s="964"/>
      <c r="AH69" s="964"/>
      <c r="AI69" s="964"/>
      <c r="AJ69" s="964"/>
      <c r="AK69" s="964"/>
      <c r="AL69" s="967"/>
    </row>
    <row r="70" spans="2:38" ht="20.100000000000001" customHeight="1" x14ac:dyDescent="0.25">
      <c r="B70" s="31">
        <v>18</v>
      </c>
      <c r="C70" s="70"/>
      <c r="D70" s="110" t="s">
        <v>1172</v>
      </c>
      <c r="E70" s="111" t="s">
        <v>1035</v>
      </c>
      <c r="F70" s="112" t="s">
        <v>1173</v>
      </c>
      <c r="G70" s="84"/>
      <c r="H70" s="961"/>
      <c r="I70" s="964"/>
      <c r="J70" s="964"/>
      <c r="K70" s="964"/>
      <c r="L70" s="964"/>
      <c r="M70" s="964"/>
      <c r="N70" s="967"/>
      <c r="O70" s="84"/>
      <c r="P70" s="961"/>
      <c r="Q70" s="964"/>
      <c r="R70" s="964"/>
      <c r="S70" s="964"/>
      <c r="T70" s="964"/>
      <c r="U70" s="964"/>
      <c r="V70" s="967"/>
      <c r="W70" s="84"/>
      <c r="X70" s="961"/>
      <c r="Y70" s="964"/>
      <c r="Z70" s="964"/>
      <c r="AA70" s="964"/>
      <c r="AB70" s="964"/>
      <c r="AC70" s="964"/>
      <c r="AD70" s="967"/>
      <c r="AE70" s="84"/>
      <c r="AF70" s="961"/>
      <c r="AG70" s="964"/>
      <c r="AH70" s="964"/>
      <c r="AI70" s="964"/>
      <c r="AJ70" s="964"/>
      <c r="AK70" s="964"/>
      <c r="AL70" s="967"/>
    </row>
    <row r="71" spans="2:38" ht="20.100000000000001" customHeight="1" x14ac:dyDescent="0.25">
      <c r="B71" s="31">
        <v>19</v>
      </c>
      <c r="C71" s="70"/>
      <c r="D71" s="110" t="s">
        <v>1174</v>
      </c>
      <c r="E71" s="111" t="s">
        <v>1035</v>
      </c>
      <c r="F71" s="112" t="s">
        <v>1175</v>
      </c>
      <c r="G71" s="84"/>
      <c r="H71" s="961"/>
      <c r="I71" s="964"/>
      <c r="J71" s="964"/>
      <c r="K71" s="964"/>
      <c r="L71" s="964"/>
      <c r="M71" s="964"/>
      <c r="N71" s="967"/>
      <c r="O71" s="84"/>
      <c r="P71" s="961"/>
      <c r="Q71" s="964"/>
      <c r="R71" s="964"/>
      <c r="S71" s="964"/>
      <c r="T71" s="964"/>
      <c r="U71" s="964"/>
      <c r="V71" s="967"/>
      <c r="W71" s="84"/>
      <c r="X71" s="961"/>
      <c r="Y71" s="964"/>
      <c r="Z71" s="964"/>
      <c r="AA71" s="964"/>
      <c r="AB71" s="964"/>
      <c r="AC71" s="964"/>
      <c r="AD71" s="967"/>
      <c r="AE71" s="84"/>
      <c r="AF71" s="961"/>
      <c r="AG71" s="964"/>
      <c r="AH71" s="964"/>
      <c r="AI71" s="964"/>
      <c r="AJ71" s="964"/>
      <c r="AK71" s="964"/>
      <c r="AL71" s="967"/>
    </row>
    <row r="72" spans="2:38" ht="20.100000000000001" customHeight="1" thickBot="1" x14ac:dyDescent="0.3">
      <c r="B72" s="31">
        <v>20</v>
      </c>
      <c r="C72" s="70"/>
      <c r="D72" s="110" t="s">
        <v>1180</v>
      </c>
      <c r="E72" s="111" t="s">
        <v>1035</v>
      </c>
      <c r="F72" s="112" t="s">
        <v>1348</v>
      </c>
      <c r="G72" s="84"/>
      <c r="H72" s="961"/>
      <c r="I72" s="964"/>
      <c r="J72" s="964"/>
      <c r="K72" s="964"/>
      <c r="L72" s="964"/>
      <c r="M72" s="964"/>
      <c r="N72" s="967"/>
      <c r="O72" s="84"/>
      <c r="P72" s="961"/>
      <c r="Q72" s="964"/>
      <c r="R72" s="964"/>
      <c r="S72" s="964"/>
      <c r="T72" s="964"/>
      <c r="U72" s="964"/>
      <c r="V72" s="967"/>
      <c r="W72" s="84"/>
      <c r="X72" s="961"/>
      <c r="Y72" s="964"/>
      <c r="Z72" s="964"/>
      <c r="AA72" s="964"/>
      <c r="AB72" s="964"/>
      <c r="AC72" s="964"/>
      <c r="AD72" s="967"/>
      <c r="AE72" s="84"/>
      <c r="AF72" s="961"/>
      <c r="AG72" s="964"/>
      <c r="AH72" s="964"/>
      <c r="AI72" s="964"/>
      <c r="AJ72" s="964"/>
      <c r="AK72" s="964"/>
      <c r="AL72" s="967"/>
    </row>
    <row r="73" spans="2:38" ht="18" customHeight="1" thickTop="1" thickBot="1" x14ac:dyDescent="0.3">
      <c r="B73" s="31">
        <v>21</v>
      </c>
      <c r="C73" s="70"/>
      <c r="D73" s="110" t="s">
        <v>1185</v>
      </c>
      <c r="E73" s="111" t="s">
        <v>1035</v>
      </c>
      <c r="F73" s="112" t="s">
        <v>1186</v>
      </c>
      <c r="G73" s="100"/>
      <c r="H73" s="961"/>
      <c r="I73" s="965"/>
      <c r="J73" s="964"/>
      <c r="K73" s="964"/>
      <c r="L73" s="964"/>
      <c r="M73" s="965"/>
      <c r="N73" s="967"/>
      <c r="O73" s="100"/>
      <c r="P73" s="961"/>
      <c r="Q73" s="965"/>
      <c r="R73" s="964"/>
      <c r="S73" s="964"/>
      <c r="T73" s="964"/>
      <c r="U73" s="965"/>
      <c r="V73" s="967"/>
      <c r="W73" s="100"/>
      <c r="X73" s="962"/>
      <c r="Y73" s="965"/>
      <c r="Z73" s="965"/>
      <c r="AA73" s="965"/>
      <c r="AB73" s="965"/>
      <c r="AC73" s="965"/>
      <c r="AD73" s="968"/>
      <c r="AE73" s="100"/>
      <c r="AF73" s="962"/>
      <c r="AG73" s="965"/>
      <c r="AH73" s="965"/>
      <c r="AI73" s="965"/>
      <c r="AJ73" s="965"/>
      <c r="AK73" s="965"/>
      <c r="AL73" s="968"/>
    </row>
    <row r="74" spans="2:38" ht="20.100000000000001" customHeight="1" thickTop="1" thickBot="1" x14ac:dyDescent="0.3">
      <c r="C74" s="1071" t="s">
        <v>50</v>
      </c>
      <c r="D74" s="1072"/>
      <c r="E74" s="1072"/>
      <c r="F74" s="1073"/>
      <c r="G74" s="102"/>
      <c r="H74" s="762"/>
      <c r="I74" s="315"/>
      <c r="J74" s="763"/>
      <c r="K74" s="763"/>
      <c r="L74" s="763"/>
      <c r="M74" s="314"/>
      <c r="N74" s="764"/>
      <c r="O74" s="102"/>
      <c r="P74" s="762"/>
      <c r="Q74" s="315"/>
      <c r="R74" s="763"/>
      <c r="S74" s="763"/>
      <c r="T74" s="763"/>
      <c r="U74" s="314"/>
      <c r="V74" s="764"/>
      <c r="W74" s="102"/>
      <c r="X74" s="762"/>
      <c r="Y74" s="315"/>
      <c r="Z74" s="763"/>
      <c r="AA74" s="763"/>
      <c r="AB74" s="763"/>
      <c r="AC74" s="314"/>
      <c r="AD74" s="764"/>
      <c r="AE74" s="102"/>
      <c r="AF74" s="762"/>
      <c r="AG74" s="315"/>
      <c r="AH74" s="763"/>
      <c r="AI74" s="763"/>
      <c r="AJ74" s="763"/>
      <c r="AK74" s="314"/>
      <c r="AL74" s="764"/>
    </row>
    <row r="75" spans="2:38" ht="30" customHeight="1" thickTop="1" thickBot="1" x14ac:dyDescent="0.3">
      <c r="B75" s="879" t="s">
        <v>1075</v>
      </c>
      <c r="C75" s="996"/>
      <c r="D75" s="996"/>
      <c r="E75" s="996"/>
      <c r="F75" s="996"/>
      <c r="G75" s="997"/>
      <c r="H75" s="996"/>
      <c r="I75" s="996"/>
      <c r="J75" s="996"/>
      <c r="K75" s="996"/>
      <c r="L75" s="996"/>
      <c r="M75" s="996"/>
      <c r="N75" s="996"/>
      <c r="O75" s="997"/>
      <c r="P75" s="996"/>
      <c r="Q75" s="996"/>
      <c r="R75" s="996"/>
      <c r="S75" s="996"/>
      <c r="T75" s="996"/>
      <c r="U75" s="996"/>
      <c r="V75" s="996"/>
      <c r="W75" s="996"/>
      <c r="X75" s="996"/>
      <c r="Y75" s="996"/>
      <c r="Z75" s="996"/>
      <c r="AA75" s="996"/>
      <c r="AB75" s="996"/>
      <c r="AC75" s="996"/>
      <c r="AD75" s="996"/>
      <c r="AE75" s="997"/>
      <c r="AF75" s="996"/>
      <c r="AG75" s="996"/>
      <c r="AH75" s="996"/>
      <c r="AI75" s="996"/>
      <c r="AJ75" s="996"/>
      <c r="AK75" s="996"/>
      <c r="AL75" s="996"/>
    </row>
    <row r="76" spans="2:38" ht="20.100000000000001" customHeight="1" thickTop="1" thickBot="1" x14ac:dyDescent="0.3">
      <c r="B76" s="26">
        <v>1</v>
      </c>
      <c r="C76" s="67"/>
      <c r="D76" s="113" t="s">
        <v>1078</v>
      </c>
      <c r="E76" s="47" t="s">
        <v>1050</v>
      </c>
      <c r="F76" s="114" t="s">
        <v>1349</v>
      </c>
      <c r="G76" s="100"/>
      <c r="H76" s="990">
        <v>4340</v>
      </c>
      <c r="I76" s="991">
        <v>4370</v>
      </c>
      <c r="J76" s="991">
        <v>4455</v>
      </c>
      <c r="K76" s="991">
        <v>4740</v>
      </c>
      <c r="L76" s="991">
        <v>5550</v>
      </c>
      <c r="M76" s="991">
        <v>5835</v>
      </c>
      <c r="N76" s="1012"/>
      <c r="O76" s="100"/>
      <c r="P76" s="990">
        <v>420</v>
      </c>
      <c r="Q76" s="991">
        <v>4050</v>
      </c>
      <c r="R76" s="1004">
        <v>4125</v>
      </c>
      <c r="S76" s="1004">
        <v>4390</v>
      </c>
      <c r="T76" s="991">
        <v>5140</v>
      </c>
      <c r="U76" s="991">
        <v>5405</v>
      </c>
      <c r="V76" s="1012"/>
      <c r="W76" s="100"/>
      <c r="X76" s="990">
        <v>3855</v>
      </c>
      <c r="Y76" s="991">
        <v>3890</v>
      </c>
      <c r="Z76" s="1007">
        <v>3960</v>
      </c>
      <c r="AA76" s="1004">
        <v>4215</v>
      </c>
      <c r="AB76" s="991">
        <v>4935</v>
      </c>
      <c r="AC76" s="991">
        <v>5185</v>
      </c>
      <c r="AD76" s="1012"/>
      <c r="AE76" s="100"/>
      <c r="AF76" s="990">
        <v>3700</v>
      </c>
      <c r="AG76" s="991">
        <v>3730</v>
      </c>
      <c r="AH76" s="991">
        <v>3795</v>
      </c>
      <c r="AI76" s="991">
        <v>4040</v>
      </c>
      <c r="AJ76" s="991">
        <v>4730</v>
      </c>
      <c r="AK76" s="991">
        <v>4970</v>
      </c>
      <c r="AL76" s="1012"/>
    </row>
    <row r="77" spans="2:38" ht="20.100000000000001" customHeight="1" thickTop="1" thickBot="1" x14ac:dyDescent="0.3">
      <c r="B77" s="31">
        <v>2</v>
      </c>
      <c r="C77" s="70"/>
      <c r="D77" s="110" t="s">
        <v>1079</v>
      </c>
      <c r="E77" s="111" t="s">
        <v>1050</v>
      </c>
      <c r="F77" s="112" t="s">
        <v>1080</v>
      </c>
      <c r="G77" s="102"/>
      <c r="H77" s="961"/>
      <c r="I77" s="964"/>
      <c r="J77" s="964"/>
      <c r="K77" s="964"/>
      <c r="L77" s="964"/>
      <c r="M77" s="964"/>
      <c r="N77" s="1013"/>
      <c r="O77" s="102"/>
      <c r="P77" s="961"/>
      <c r="Q77" s="964"/>
      <c r="R77" s="1005"/>
      <c r="S77" s="1005"/>
      <c r="T77" s="964"/>
      <c r="U77" s="964"/>
      <c r="V77" s="1013"/>
      <c r="W77" s="102"/>
      <c r="X77" s="961"/>
      <c r="Y77" s="964"/>
      <c r="Z77" s="1025"/>
      <c r="AA77" s="1005"/>
      <c r="AB77" s="964"/>
      <c r="AC77" s="964"/>
      <c r="AD77" s="1013"/>
      <c r="AE77" s="102"/>
      <c r="AF77" s="961"/>
      <c r="AG77" s="964"/>
      <c r="AH77" s="964"/>
      <c r="AI77" s="964"/>
      <c r="AJ77" s="964"/>
      <c r="AK77" s="964"/>
      <c r="AL77" s="1013"/>
    </row>
    <row r="78" spans="2:38" ht="20.100000000000001" customHeight="1" thickTop="1" thickBot="1" x14ac:dyDescent="0.3">
      <c r="B78" s="31">
        <v>3</v>
      </c>
      <c r="C78" s="70"/>
      <c r="D78" s="110" t="s">
        <v>1085</v>
      </c>
      <c r="E78" s="111" t="s">
        <v>1057</v>
      </c>
      <c r="F78" s="112" t="s">
        <v>1086</v>
      </c>
      <c r="G78" s="84"/>
      <c r="H78" s="961"/>
      <c r="I78" s="964"/>
      <c r="J78" s="964"/>
      <c r="K78" s="964"/>
      <c r="L78" s="964"/>
      <c r="M78" s="964"/>
      <c r="N78" s="1013"/>
      <c r="O78" s="84"/>
      <c r="P78" s="961"/>
      <c r="Q78" s="964"/>
      <c r="R78" s="1005"/>
      <c r="S78" s="1005"/>
      <c r="T78" s="964"/>
      <c r="U78" s="964"/>
      <c r="V78" s="1013"/>
      <c r="W78" s="84"/>
      <c r="X78" s="961"/>
      <c r="Y78" s="964"/>
      <c r="Z78" s="1025"/>
      <c r="AA78" s="1005"/>
      <c r="AB78" s="964"/>
      <c r="AC78" s="964"/>
      <c r="AD78" s="1013"/>
      <c r="AE78" s="84"/>
      <c r="AF78" s="961"/>
      <c r="AG78" s="964"/>
      <c r="AH78" s="964"/>
      <c r="AI78" s="964"/>
      <c r="AJ78" s="964"/>
      <c r="AK78" s="964"/>
      <c r="AL78" s="1013"/>
    </row>
    <row r="79" spans="2:38" ht="20.100000000000001" customHeight="1" thickTop="1" thickBot="1" x14ac:dyDescent="0.3">
      <c r="B79" s="31">
        <v>4</v>
      </c>
      <c r="C79" s="254"/>
      <c r="D79" s="329" t="s">
        <v>1087</v>
      </c>
      <c r="E79" s="330" t="s">
        <v>1057</v>
      </c>
      <c r="F79" s="278" t="s">
        <v>1350</v>
      </c>
      <c r="G79" s="100"/>
      <c r="H79" s="961"/>
      <c r="I79" s="964"/>
      <c r="J79" s="964"/>
      <c r="K79" s="964"/>
      <c r="L79" s="964"/>
      <c r="M79" s="964"/>
      <c r="N79" s="1013"/>
      <c r="O79" s="100"/>
      <c r="P79" s="961"/>
      <c r="Q79" s="964"/>
      <c r="R79" s="1005"/>
      <c r="S79" s="1005"/>
      <c r="T79" s="964"/>
      <c r="U79" s="964"/>
      <c r="V79" s="1013"/>
      <c r="W79" s="100"/>
      <c r="X79" s="961"/>
      <c r="Y79" s="964"/>
      <c r="Z79" s="1025"/>
      <c r="AA79" s="1005"/>
      <c r="AB79" s="964"/>
      <c r="AC79" s="964"/>
      <c r="AD79" s="1013"/>
      <c r="AE79" s="100"/>
      <c r="AF79" s="961"/>
      <c r="AG79" s="964"/>
      <c r="AH79" s="964"/>
      <c r="AI79" s="964"/>
      <c r="AJ79" s="964"/>
      <c r="AK79" s="964"/>
      <c r="AL79" s="1013"/>
    </row>
    <row r="80" spans="2:38" ht="20.100000000000001" customHeight="1" thickTop="1" thickBot="1" x14ac:dyDescent="0.3">
      <c r="B80" s="765">
        <v>5</v>
      </c>
      <c r="C80" s="250"/>
      <c r="D80" s="273" t="s">
        <v>1088</v>
      </c>
      <c r="E80" s="559" t="s">
        <v>1057</v>
      </c>
      <c r="F80" s="275" t="s">
        <v>1089</v>
      </c>
      <c r="G80" s="102"/>
      <c r="H80" s="961"/>
      <c r="I80" s="964"/>
      <c r="J80" s="964"/>
      <c r="K80" s="964"/>
      <c r="L80" s="964"/>
      <c r="M80" s="964"/>
      <c r="N80" s="1013"/>
      <c r="O80" s="102"/>
      <c r="P80" s="961"/>
      <c r="Q80" s="964"/>
      <c r="R80" s="1005"/>
      <c r="S80" s="1005"/>
      <c r="T80" s="964"/>
      <c r="U80" s="964"/>
      <c r="V80" s="1013"/>
      <c r="W80" s="102"/>
      <c r="X80" s="961"/>
      <c r="Y80" s="964"/>
      <c r="Z80" s="1025"/>
      <c r="AA80" s="1005"/>
      <c r="AB80" s="964"/>
      <c r="AC80" s="964"/>
      <c r="AD80" s="1013"/>
      <c r="AE80" s="102"/>
      <c r="AF80" s="961"/>
      <c r="AG80" s="964"/>
      <c r="AH80" s="964"/>
      <c r="AI80" s="964"/>
      <c r="AJ80" s="964"/>
      <c r="AK80" s="964"/>
      <c r="AL80" s="1013"/>
    </row>
    <row r="81" spans="2:38" ht="20.100000000000001" customHeight="1" thickTop="1" thickBot="1" x14ac:dyDescent="0.3">
      <c r="B81" s="31">
        <v>6</v>
      </c>
      <c r="C81" s="70"/>
      <c r="D81" s="110" t="s">
        <v>1092</v>
      </c>
      <c r="E81" s="111" t="s">
        <v>1057</v>
      </c>
      <c r="F81" s="112" t="s">
        <v>1093</v>
      </c>
      <c r="G81" s="102"/>
      <c r="H81" s="961"/>
      <c r="I81" s="964"/>
      <c r="J81" s="964"/>
      <c r="K81" s="964"/>
      <c r="L81" s="964"/>
      <c r="M81" s="964"/>
      <c r="N81" s="1013"/>
      <c r="O81" s="102"/>
      <c r="P81" s="961"/>
      <c r="Q81" s="964"/>
      <c r="R81" s="1005"/>
      <c r="S81" s="1005"/>
      <c r="T81" s="964"/>
      <c r="U81" s="964"/>
      <c r="V81" s="1013"/>
      <c r="W81" s="102"/>
      <c r="X81" s="961"/>
      <c r="Y81" s="964"/>
      <c r="Z81" s="1025"/>
      <c r="AA81" s="1005"/>
      <c r="AB81" s="964"/>
      <c r="AC81" s="964"/>
      <c r="AD81" s="1013"/>
      <c r="AE81" s="102"/>
      <c r="AF81" s="961"/>
      <c r="AG81" s="964"/>
      <c r="AH81" s="964"/>
      <c r="AI81" s="964"/>
      <c r="AJ81" s="964"/>
      <c r="AK81" s="964"/>
      <c r="AL81" s="1013"/>
    </row>
    <row r="82" spans="2:38" ht="20.100000000000001" customHeight="1" thickTop="1" thickBot="1" x14ac:dyDescent="0.3">
      <c r="B82" s="31">
        <v>7</v>
      </c>
      <c r="C82" s="70"/>
      <c r="D82" s="110" t="s">
        <v>1094</v>
      </c>
      <c r="E82" s="111" t="s">
        <v>1057</v>
      </c>
      <c r="F82" s="112" t="s">
        <v>1095</v>
      </c>
      <c r="G82" s="102"/>
      <c r="H82" s="961"/>
      <c r="I82" s="964"/>
      <c r="J82" s="964"/>
      <c r="K82" s="964"/>
      <c r="L82" s="964"/>
      <c r="M82" s="964"/>
      <c r="N82" s="1013"/>
      <c r="O82" s="102"/>
      <c r="P82" s="961"/>
      <c r="Q82" s="964"/>
      <c r="R82" s="1005"/>
      <c r="S82" s="1005"/>
      <c r="T82" s="964"/>
      <c r="U82" s="964"/>
      <c r="V82" s="1013"/>
      <c r="W82" s="102"/>
      <c r="X82" s="961"/>
      <c r="Y82" s="964"/>
      <c r="Z82" s="1025"/>
      <c r="AA82" s="1005"/>
      <c r="AB82" s="964"/>
      <c r="AC82" s="964"/>
      <c r="AD82" s="1013"/>
      <c r="AE82" s="102"/>
      <c r="AF82" s="961"/>
      <c r="AG82" s="964"/>
      <c r="AH82" s="964"/>
      <c r="AI82" s="964"/>
      <c r="AJ82" s="964"/>
      <c r="AK82" s="964"/>
      <c r="AL82" s="1013"/>
    </row>
    <row r="83" spans="2:38" ht="20.100000000000001" customHeight="1" thickTop="1" thickBot="1" x14ac:dyDescent="0.3">
      <c r="B83" s="31">
        <v>8</v>
      </c>
      <c r="C83" s="70"/>
      <c r="D83" s="110" t="s">
        <v>1096</v>
      </c>
      <c r="E83" s="111" t="s">
        <v>1035</v>
      </c>
      <c r="F83" s="112" t="s">
        <v>1097</v>
      </c>
      <c r="G83" s="100"/>
      <c r="H83" s="961"/>
      <c r="I83" s="964"/>
      <c r="J83" s="964"/>
      <c r="K83" s="964"/>
      <c r="L83" s="964"/>
      <c r="M83" s="964"/>
      <c r="N83" s="1013"/>
      <c r="O83" s="100"/>
      <c r="P83" s="961"/>
      <c r="Q83" s="964"/>
      <c r="R83" s="1005"/>
      <c r="S83" s="1005"/>
      <c r="T83" s="964"/>
      <c r="U83" s="964"/>
      <c r="V83" s="1013"/>
      <c r="W83" s="100"/>
      <c r="X83" s="961"/>
      <c r="Y83" s="964"/>
      <c r="Z83" s="1025"/>
      <c r="AA83" s="1005"/>
      <c r="AB83" s="964"/>
      <c r="AC83" s="964"/>
      <c r="AD83" s="1013"/>
      <c r="AE83" s="100"/>
      <c r="AF83" s="961"/>
      <c r="AG83" s="964"/>
      <c r="AH83" s="964"/>
      <c r="AI83" s="964"/>
      <c r="AJ83" s="964"/>
      <c r="AK83" s="964"/>
      <c r="AL83" s="1013"/>
    </row>
    <row r="84" spans="2:38" ht="20.100000000000001" customHeight="1" thickTop="1" thickBot="1" x14ac:dyDescent="0.3">
      <c r="B84" s="765">
        <v>9</v>
      </c>
      <c r="C84" s="70"/>
      <c r="D84" s="110" t="s">
        <v>1098</v>
      </c>
      <c r="E84" s="111" t="s">
        <v>1035</v>
      </c>
      <c r="F84" s="112" t="s">
        <v>1099</v>
      </c>
      <c r="G84" s="100"/>
      <c r="H84" s="961"/>
      <c r="I84" s="964"/>
      <c r="J84" s="964"/>
      <c r="K84" s="964"/>
      <c r="L84" s="964"/>
      <c r="M84" s="964"/>
      <c r="N84" s="1013"/>
      <c r="O84" s="100"/>
      <c r="P84" s="961"/>
      <c r="Q84" s="964"/>
      <c r="R84" s="1005"/>
      <c r="S84" s="1005"/>
      <c r="T84" s="964"/>
      <c r="U84" s="964"/>
      <c r="V84" s="1013"/>
      <c r="W84" s="100"/>
      <c r="X84" s="961"/>
      <c r="Y84" s="964"/>
      <c r="Z84" s="1025"/>
      <c r="AA84" s="1005"/>
      <c r="AB84" s="964"/>
      <c r="AC84" s="964"/>
      <c r="AD84" s="1013"/>
      <c r="AE84" s="100"/>
      <c r="AF84" s="961"/>
      <c r="AG84" s="964"/>
      <c r="AH84" s="964"/>
      <c r="AI84" s="964"/>
      <c r="AJ84" s="964"/>
      <c r="AK84" s="964"/>
      <c r="AL84" s="1013"/>
    </row>
    <row r="85" spans="2:38" ht="20.100000000000001" customHeight="1" thickTop="1" thickBot="1" x14ac:dyDescent="0.3">
      <c r="B85" s="31">
        <v>10</v>
      </c>
      <c r="C85" s="70"/>
      <c r="D85" s="110" t="s">
        <v>1100</v>
      </c>
      <c r="E85" s="111" t="s">
        <v>1035</v>
      </c>
      <c r="F85" s="112" t="s">
        <v>1101</v>
      </c>
      <c r="G85" s="100"/>
      <c r="H85" s="961"/>
      <c r="I85" s="964"/>
      <c r="J85" s="964"/>
      <c r="K85" s="964"/>
      <c r="L85" s="964"/>
      <c r="M85" s="964"/>
      <c r="N85" s="1013"/>
      <c r="O85" s="100"/>
      <c r="P85" s="961"/>
      <c r="Q85" s="964"/>
      <c r="R85" s="1005"/>
      <c r="S85" s="1005"/>
      <c r="T85" s="964"/>
      <c r="U85" s="964"/>
      <c r="V85" s="1013"/>
      <c r="W85" s="100"/>
      <c r="X85" s="961"/>
      <c r="Y85" s="964"/>
      <c r="Z85" s="1025"/>
      <c r="AA85" s="1005"/>
      <c r="AB85" s="964"/>
      <c r="AC85" s="964"/>
      <c r="AD85" s="1013"/>
      <c r="AE85" s="100"/>
      <c r="AF85" s="961"/>
      <c r="AG85" s="964"/>
      <c r="AH85" s="964"/>
      <c r="AI85" s="964"/>
      <c r="AJ85" s="964"/>
      <c r="AK85" s="964"/>
      <c r="AL85" s="1013"/>
    </row>
    <row r="86" spans="2:38" ht="20.100000000000001" customHeight="1" thickTop="1" thickBot="1" x14ac:dyDescent="0.3">
      <c r="B86" s="31">
        <v>11</v>
      </c>
      <c r="C86" s="70"/>
      <c r="D86" s="110" t="s">
        <v>1148</v>
      </c>
      <c r="E86" s="111" t="s">
        <v>1050</v>
      </c>
      <c r="F86" s="112" t="s">
        <v>1054</v>
      </c>
      <c r="G86" s="102"/>
      <c r="H86" s="961"/>
      <c r="I86" s="964"/>
      <c r="J86" s="964"/>
      <c r="K86" s="964"/>
      <c r="L86" s="964"/>
      <c r="M86" s="964"/>
      <c r="N86" s="1013"/>
      <c r="O86" s="102"/>
      <c r="P86" s="961"/>
      <c r="Q86" s="964"/>
      <c r="R86" s="1005"/>
      <c r="S86" s="1005"/>
      <c r="T86" s="964"/>
      <c r="U86" s="964"/>
      <c r="V86" s="1013"/>
      <c r="W86" s="102"/>
      <c r="X86" s="961"/>
      <c r="Y86" s="964"/>
      <c r="Z86" s="1025"/>
      <c r="AA86" s="1005"/>
      <c r="AB86" s="964"/>
      <c r="AC86" s="964"/>
      <c r="AD86" s="1013"/>
      <c r="AE86" s="102"/>
      <c r="AF86" s="961"/>
      <c r="AG86" s="964"/>
      <c r="AH86" s="964"/>
      <c r="AI86" s="964"/>
      <c r="AJ86" s="964"/>
      <c r="AK86" s="964"/>
      <c r="AL86" s="1013"/>
    </row>
    <row r="87" spans="2:38" ht="20.100000000000001" customHeight="1" thickTop="1" thickBot="1" x14ac:dyDescent="0.3">
      <c r="B87" s="31">
        <v>12</v>
      </c>
      <c r="C87" s="70"/>
      <c r="D87" s="110" t="s">
        <v>1149</v>
      </c>
      <c r="E87" s="111" t="s">
        <v>1035</v>
      </c>
      <c r="F87" s="112" t="s">
        <v>1150</v>
      </c>
      <c r="G87" s="102"/>
      <c r="H87" s="961"/>
      <c r="I87" s="964"/>
      <c r="J87" s="964"/>
      <c r="K87" s="964"/>
      <c r="L87" s="964"/>
      <c r="M87" s="964"/>
      <c r="N87" s="1013"/>
      <c r="O87" s="102"/>
      <c r="P87" s="961"/>
      <c r="Q87" s="964"/>
      <c r="R87" s="1005"/>
      <c r="S87" s="1005"/>
      <c r="T87" s="964"/>
      <c r="U87" s="964"/>
      <c r="V87" s="1013"/>
      <c r="W87" s="102"/>
      <c r="X87" s="961"/>
      <c r="Y87" s="964"/>
      <c r="Z87" s="1025"/>
      <c r="AA87" s="1005"/>
      <c r="AB87" s="964"/>
      <c r="AC87" s="964"/>
      <c r="AD87" s="1013"/>
      <c r="AE87" s="102"/>
      <c r="AF87" s="961"/>
      <c r="AG87" s="964"/>
      <c r="AH87" s="964"/>
      <c r="AI87" s="964"/>
      <c r="AJ87" s="964"/>
      <c r="AK87" s="964"/>
      <c r="AL87" s="1013"/>
    </row>
    <row r="88" spans="2:38" ht="20.100000000000001" customHeight="1" thickTop="1" thickBot="1" x14ac:dyDescent="0.3">
      <c r="B88" s="765">
        <v>13</v>
      </c>
      <c r="C88" s="70"/>
      <c r="D88" s="110" t="s">
        <v>1351</v>
      </c>
      <c r="E88" s="111" t="s">
        <v>1035</v>
      </c>
      <c r="F88" s="112" t="s">
        <v>1153</v>
      </c>
      <c r="G88" s="102"/>
      <c r="H88" s="961"/>
      <c r="I88" s="964"/>
      <c r="J88" s="964"/>
      <c r="K88" s="964"/>
      <c r="L88" s="964"/>
      <c r="M88" s="964"/>
      <c r="N88" s="1013"/>
      <c r="O88" s="102"/>
      <c r="P88" s="961"/>
      <c r="Q88" s="964"/>
      <c r="R88" s="1005"/>
      <c r="S88" s="1005"/>
      <c r="T88" s="964"/>
      <c r="U88" s="964"/>
      <c r="V88" s="1013"/>
      <c r="W88" s="102"/>
      <c r="X88" s="961"/>
      <c r="Y88" s="964"/>
      <c r="Z88" s="1025"/>
      <c r="AA88" s="1005"/>
      <c r="AB88" s="964"/>
      <c r="AC88" s="964"/>
      <c r="AD88" s="1013"/>
      <c r="AE88" s="102"/>
      <c r="AF88" s="961"/>
      <c r="AG88" s="964"/>
      <c r="AH88" s="964"/>
      <c r="AI88" s="964"/>
      <c r="AJ88" s="964"/>
      <c r="AK88" s="964"/>
      <c r="AL88" s="1013"/>
    </row>
    <row r="89" spans="2:38" ht="20.100000000000001" customHeight="1" thickTop="1" thickBot="1" x14ac:dyDescent="0.3">
      <c r="B89" s="31">
        <v>14</v>
      </c>
      <c r="C89" s="70"/>
      <c r="D89" s="110" t="s">
        <v>1154</v>
      </c>
      <c r="E89" s="111" t="s">
        <v>1035</v>
      </c>
      <c r="F89" s="112" t="s">
        <v>1155</v>
      </c>
      <c r="G89" s="102"/>
      <c r="H89" s="961"/>
      <c r="I89" s="964"/>
      <c r="J89" s="964"/>
      <c r="K89" s="964"/>
      <c r="L89" s="964"/>
      <c r="M89" s="964"/>
      <c r="N89" s="1013"/>
      <c r="O89" s="102"/>
      <c r="P89" s="961"/>
      <c r="Q89" s="964"/>
      <c r="R89" s="1005"/>
      <c r="S89" s="1005"/>
      <c r="T89" s="964"/>
      <c r="U89" s="964"/>
      <c r="V89" s="1013"/>
      <c r="W89" s="102"/>
      <c r="X89" s="961"/>
      <c r="Y89" s="964"/>
      <c r="Z89" s="1025"/>
      <c r="AA89" s="1005"/>
      <c r="AB89" s="964"/>
      <c r="AC89" s="964"/>
      <c r="AD89" s="1013"/>
      <c r="AE89" s="102"/>
      <c r="AF89" s="961"/>
      <c r="AG89" s="964"/>
      <c r="AH89" s="964"/>
      <c r="AI89" s="964"/>
      <c r="AJ89" s="964"/>
      <c r="AK89" s="964"/>
      <c r="AL89" s="1013"/>
    </row>
    <row r="90" spans="2:38" ht="20.100000000000001" customHeight="1" thickTop="1" thickBot="1" x14ac:dyDescent="0.3">
      <c r="B90" s="31">
        <v>15</v>
      </c>
      <c r="C90" s="70"/>
      <c r="D90" s="110" t="s">
        <v>1159</v>
      </c>
      <c r="E90" s="111" t="s">
        <v>1035</v>
      </c>
      <c r="F90" s="112" t="s">
        <v>1160</v>
      </c>
      <c r="G90" s="102"/>
      <c r="H90" s="961"/>
      <c r="I90" s="964"/>
      <c r="J90" s="964"/>
      <c r="K90" s="964"/>
      <c r="L90" s="964"/>
      <c r="M90" s="964"/>
      <c r="N90" s="1013"/>
      <c r="O90" s="102"/>
      <c r="P90" s="961"/>
      <c r="Q90" s="964"/>
      <c r="R90" s="1005"/>
      <c r="S90" s="1005"/>
      <c r="T90" s="964"/>
      <c r="U90" s="964"/>
      <c r="V90" s="1013"/>
      <c r="W90" s="102"/>
      <c r="X90" s="961"/>
      <c r="Y90" s="964"/>
      <c r="Z90" s="1025"/>
      <c r="AA90" s="1005"/>
      <c r="AB90" s="964"/>
      <c r="AC90" s="964"/>
      <c r="AD90" s="1013"/>
      <c r="AE90" s="102"/>
      <c r="AF90" s="961"/>
      <c r="AG90" s="964"/>
      <c r="AH90" s="964"/>
      <c r="AI90" s="964"/>
      <c r="AJ90" s="964"/>
      <c r="AK90" s="964"/>
      <c r="AL90" s="1013"/>
    </row>
    <row r="91" spans="2:38" ht="20.100000000000001" customHeight="1" thickTop="1" thickBot="1" x14ac:dyDescent="0.3">
      <c r="B91" s="31">
        <v>16</v>
      </c>
      <c r="C91" s="70"/>
      <c r="D91" s="110" t="s">
        <v>1165</v>
      </c>
      <c r="E91" s="111" t="s">
        <v>1035</v>
      </c>
      <c r="F91" s="112" t="s">
        <v>1166</v>
      </c>
      <c r="G91" s="102"/>
      <c r="H91" s="961"/>
      <c r="I91" s="964"/>
      <c r="J91" s="964"/>
      <c r="K91" s="964"/>
      <c r="L91" s="964"/>
      <c r="M91" s="964"/>
      <c r="N91" s="1013"/>
      <c r="O91" s="102"/>
      <c r="P91" s="961"/>
      <c r="Q91" s="964"/>
      <c r="R91" s="1005"/>
      <c r="S91" s="1005"/>
      <c r="T91" s="964"/>
      <c r="U91" s="964"/>
      <c r="V91" s="1013"/>
      <c r="W91" s="102"/>
      <c r="X91" s="961"/>
      <c r="Y91" s="964"/>
      <c r="Z91" s="1025"/>
      <c r="AA91" s="1005"/>
      <c r="AB91" s="964"/>
      <c r="AC91" s="964"/>
      <c r="AD91" s="1013"/>
      <c r="AE91" s="102"/>
      <c r="AF91" s="961"/>
      <c r="AG91" s="964"/>
      <c r="AH91" s="964"/>
      <c r="AI91" s="964"/>
      <c r="AJ91" s="964"/>
      <c r="AK91" s="964"/>
      <c r="AL91" s="1013"/>
    </row>
    <row r="92" spans="2:38" ht="20.100000000000001" customHeight="1" thickTop="1" thickBot="1" x14ac:dyDescent="0.3">
      <c r="B92" s="765">
        <v>17</v>
      </c>
      <c r="C92" s="70"/>
      <c r="D92" s="110" t="s">
        <v>1169</v>
      </c>
      <c r="E92" s="111" t="s">
        <v>1035</v>
      </c>
      <c r="F92" s="112" t="s">
        <v>1170</v>
      </c>
      <c r="G92" s="102"/>
      <c r="H92" s="961"/>
      <c r="I92" s="964"/>
      <c r="J92" s="964"/>
      <c r="K92" s="964"/>
      <c r="L92" s="964"/>
      <c r="M92" s="964"/>
      <c r="N92" s="1013"/>
      <c r="O92" s="102"/>
      <c r="P92" s="961"/>
      <c r="Q92" s="964"/>
      <c r="R92" s="1005"/>
      <c r="S92" s="1005"/>
      <c r="T92" s="964"/>
      <c r="U92" s="964"/>
      <c r="V92" s="1013"/>
      <c r="W92" s="102"/>
      <c r="X92" s="961"/>
      <c r="Y92" s="964"/>
      <c r="Z92" s="1025"/>
      <c r="AA92" s="1005"/>
      <c r="AB92" s="964"/>
      <c r="AC92" s="964"/>
      <c r="AD92" s="1013"/>
      <c r="AE92" s="102"/>
      <c r="AF92" s="961"/>
      <c r="AG92" s="964"/>
      <c r="AH92" s="964"/>
      <c r="AI92" s="964"/>
      <c r="AJ92" s="964"/>
      <c r="AK92" s="964"/>
      <c r="AL92" s="1013"/>
    </row>
    <row r="93" spans="2:38" ht="20.100000000000001" customHeight="1" thickTop="1" thickBot="1" x14ac:dyDescent="0.3">
      <c r="B93" s="765">
        <v>18</v>
      </c>
      <c r="C93" s="70"/>
      <c r="D93" s="110" t="s">
        <v>1183</v>
      </c>
      <c r="E93" s="111" t="s">
        <v>1035</v>
      </c>
      <c r="F93" s="112" t="s">
        <v>1184</v>
      </c>
      <c r="G93" s="100"/>
      <c r="H93" s="961"/>
      <c r="I93" s="964"/>
      <c r="J93" s="964"/>
      <c r="K93" s="964"/>
      <c r="L93" s="964"/>
      <c r="M93" s="964"/>
      <c r="N93" s="1013"/>
      <c r="O93" s="100"/>
      <c r="P93" s="961"/>
      <c r="Q93" s="964"/>
      <c r="R93" s="1005"/>
      <c r="S93" s="1005"/>
      <c r="T93" s="964"/>
      <c r="U93" s="964"/>
      <c r="V93" s="1013"/>
      <c r="W93" s="100"/>
      <c r="X93" s="961"/>
      <c r="Y93" s="964"/>
      <c r="Z93" s="1025"/>
      <c r="AA93" s="1005"/>
      <c r="AB93" s="964"/>
      <c r="AC93" s="964"/>
      <c r="AD93" s="1013"/>
      <c r="AE93" s="100"/>
      <c r="AF93" s="961"/>
      <c r="AG93" s="964"/>
      <c r="AH93" s="964"/>
      <c r="AI93" s="964"/>
      <c r="AJ93" s="964"/>
      <c r="AK93" s="964"/>
      <c r="AL93" s="1013"/>
    </row>
    <row r="94" spans="2:38" ht="20.100000000000001" customHeight="1" thickTop="1" thickBot="1" x14ac:dyDescent="0.3">
      <c r="B94" s="31">
        <v>19</v>
      </c>
      <c r="C94" s="70"/>
      <c r="D94" s="110" t="s">
        <v>1191</v>
      </c>
      <c r="E94" s="111" t="s">
        <v>1035</v>
      </c>
      <c r="F94" s="112" t="s">
        <v>1192</v>
      </c>
      <c r="G94" s="100"/>
      <c r="H94" s="961"/>
      <c r="I94" s="964"/>
      <c r="J94" s="964"/>
      <c r="K94" s="964"/>
      <c r="L94" s="964"/>
      <c r="M94" s="964"/>
      <c r="N94" s="1013"/>
      <c r="O94" s="100"/>
      <c r="P94" s="961"/>
      <c r="Q94" s="964"/>
      <c r="R94" s="1005"/>
      <c r="S94" s="1005"/>
      <c r="T94" s="964"/>
      <c r="U94" s="964"/>
      <c r="V94" s="1013"/>
      <c r="W94" s="100"/>
      <c r="X94" s="961"/>
      <c r="Y94" s="964"/>
      <c r="Z94" s="1025"/>
      <c r="AA94" s="1005"/>
      <c r="AB94" s="964"/>
      <c r="AC94" s="964"/>
      <c r="AD94" s="1013"/>
      <c r="AE94" s="100"/>
      <c r="AF94" s="961"/>
      <c r="AG94" s="964"/>
      <c r="AH94" s="964"/>
      <c r="AI94" s="964"/>
      <c r="AJ94" s="964"/>
      <c r="AK94" s="964"/>
      <c r="AL94" s="1013"/>
    </row>
    <row r="95" spans="2:38" ht="20.100000000000001" customHeight="1" thickTop="1" thickBot="1" x14ac:dyDescent="0.3">
      <c r="B95" s="31">
        <v>20</v>
      </c>
      <c r="C95" s="70"/>
      <c r="D95" s="110" t="s">
        <v>1193</v>
      </c>
      <c r="E95" s="111" t="s">
        <v>1035</v>
      </c>
      <c r="F95" s="112" t="s">
        <v>1352</v>
      </c>
      <c r="G95" s="100"/>
      <c r="H95" s="961"/>
      <c r="I95" s="964"/>
      <c r="J95" s="964"/>
      <c r="K95" s="964"/>
      <c r="L95" s="964"/>
      <c r="M95" s="964"/>
      <c r="N95" s="1013"/>
      <c r="O95" s="100"/>
      <c r="P95" s="961"/>
      <c r="Q95" s="964"/>
      <c r="R95" s="1005"/>
      <c r="S95" s="1005"/>
      <c r="T95" s="964"/>
      <c r="U95" s="964"/>
      <c r="V95" s="1013"/>
      <c r="W95" s="100"/>
      <c r="X95" s="961"/>
      <c r="Y95" s="964"/>
      <c r="Z95" s="1025"/>
      <c r="AA95" s="1005"/>
      <c r="AB95" s="964"/>
      <c r="AC95" s="964"/>
      <c r="AD95" s="1013"/>
      <c r="AE95" s="100"/>
      <c r="AF95" s="961"/>
      <c r="AG95" s="964"/>
      <c r="AH95" s="964"/>
      <c r="AI95" s="964"/>
      <c r="AJ95" s="964"/>
      <c r="AK95" s="964"/>
      <c r="AL95" s="1013"/>
    </row>
    <row r="96" spans="2:38" ht="20.100000000000001" customHeight="1" thickTop="1" thickBot="1" x14ac:dyDescent="0.3">
      <c r="B96" s="31">
        <v>21</v>
      </c>
      <c r="C96" s="70"/>
      <c r="D96" s="110" t="s">
        <v>1194</v>
      </c>
      <c r="E96" s="111" t="s">
        <v>1035</v>
      </c>
      <c r="F96" s="112" t="s">
        <v>1195</v>
      </c>
      <c r="G96" s="100"/>
      <c r="H96" s="961"/>
      <c r="I96" s="964"/>
      <c r="J96" s="964"/>
      <c r="K96" s="964"/>
      <c r="L96" s="964"/>
      <c r="M96" s="964"/>
      <c r="N96" s="1013"/>
      <c r="O96" s="100"/>
      <c r="P96" s="961"/>
      <c r="Q96" s="964"/>
      <c r="R96" s="1005"/>
      <c r="S96" s="1005"/>
      <c r="T96" s="964"/>
      <c r="U96" s="964"/>
      <c r="V96" s="1013"/>
      <c r="W96" s="100"/>
      <c r="X96" s="961"/>
      <c r="Y96" s="964"/>
      <c r="Z96" s="1025"/>
      <c r="AA96" s="1005"/>
      <c r="AB96" s="964"/>
      <c r="AC96" s="964"/>
      <c r="AD96" s="1013"/>
      <c r="AE96" s="100"/>
      <c r="AF96" s="961"/>
      <c r="AG96" s="964"/>
      <c r="AH96" s="964"/>
      <c r="AI96" s="964"/>
      <c r="AJ96" s="964"/>
      <c r="AK96" s="964"/>
      <c r="AL96" s="1013"/>
    </row>
    <row r="97" spans="2:38" ht="20.100000000000001" customHeight="1" thickTop="1" thickBot="1" x14ac:dyDescent="0.3">
      <c r="B97" s="765">
        <v>22</v>
      </c>
      <c r="C97" s="70"/>
      <c r="D97" s="110" t="s">
        <v>1353</v>
      </c>
      <c r="E97" s="111" t="s">
        <v>1035</v>
      </c>
      <c r="F97" s="112" t="s">
        <v>1196</v>
      </c>
      <c r="G97" s="100"/>
      <c r="H97" s="961"/>
      <c r="I97" s="964"/>
      <c r="J97" s="964"/>
      <c r="K97" s="964"/>
      <c r="L97" s="964"/>
      <c r="M97" s="964"/>
      <c r="N97" s="1013"/>
      <c r="O97" s="100"/>
      <c r="P97" s="961"/>
      <c r="Q97" s="964"/>
      <c r="R97" s="1005"/>
      <c r="S97" s="1005"/>
      <c r="T97" s="964"/>
      <c r="U97" s="964"/>
      <c r="V97" s="1013"/>
      <c r="W97" s="100"/>
      <c r="X97" s="961"/>
      <c r="Y97" s="964"/>
      <c r="Z97" s="1025"/>
      <c r="AA97" s="1005"/>
      <c r="AB97" s="964"/>
      <c r="AC97" s="964"/>
      <c r="AD97" s="1013"/>
      <c r="AE97" s="100"/>
      <c r="AF97" s="961"/>
      <c r="AG97" s="964"/>
      <c r="AH97" s="964"/>
      <c r="AI97" s="964"/>
      <c r="AJ97" s="964"/>
      <c r="AK97" s="964"/>
      <c r="AL97" s="1013"/>
    </row>
    <row r="98" spans="2:38" ht="20.100000000000001" customHeight="1" thickTop="1" thickBot="1" x14ac:dyDescent="0.3">
      <c r="B98" s="31">
        <v>23</v>
      </c>
      <c r="C98" s="70"/>
      <c r="D98" s="110" t="s">
        <v>1354</v>
      </c>
      <c r="E98" s="111" t="s">
        <v>1035</v>
      </c>
      <c r="F98" s="112" t="s">
        <v>1199</v>
      </c>
      <c r="G98" s="100"/>
      <c r="H98" s="961"/>
      <c r="I98" s="964"/>
      <c r="J98" s="964"/>
      <c r="K98" s="964"/>
      <c r="L98" s="964"/>
      <c r="M98" s="964"/>
      <c r="N98" s="1013"/>
      <c r="O98" s="100"/>
      <c r="P98" s="961"/>
      <c r="Q98" s="964"/>
      <c r="R98" s="1005"/>
      <c r="S98" s="1005"/>
      <c r="T98" s="964"/>
      <c r="U98" s="964"/>
      <c r="V98" s="1013"/>
      <c r="W98" s="100"/>
      <c r="X98" s="961"/>
      <c r="Y98" s="964"/>
      <c r="Z98" s="1025"/>
      <c r="AA98" s="1005"/>
      <c r="AB98" s="964"/>
      <c r="AC98" s="964"/>
      <c r="AD98" s="1013"/>
      <c r="AE98" s="100"/>
      <c r="AF98" s="961"/>
      <c r="AG98" s="964"/>
      <c r="AH98" s="964"/>
      <c r="AI98" s="964"/>
      <c r="AJ98" s="964"/>
      <c r="AK98" s="964"/>
      <c r="AL98" s="1013"/>
    </row>
    <row r="99" spans="2:38" ht="20.100000000000001" customHeight="1" thickTop="1" thickBot="1" x14ac:dyDescent="0.3">
      <c r="B99" s="31">
        <v>24</v>
      </c>
      <c r="C99" s="70"/>
      <c r="D99" s="110" t="s">
        <v>1355</v>
      </c>
      <c r="E99" s="111" t="s">
        <v>1035</v>
      </c>
      <c r="F99" s="112" t="s">
        <v>1220</v>
      </c>
      <c r="G99" s="100"/>
      <c r="H99" s="961"/>
      <c r="I99" s="964"/>
      <c r="J99" s="964"/>
      <c r="K99" s="964"/>
      <c r="L99" s="964"/>
      <c r="M99" s="964"/>
      <c r="N99" s="1013"/>
      <c r="O99" s="100"/>
      <c r="P99" s="961"/>
      <c r="Q99" s="964"/>
      <c r="R99" s="1005"/>
      <c r="S99" s="1005"/>
      <c r="T99" s="964"/>
      <c r="U99" s="964"/>
      <c r="V99" s="1013"/>
      <c r="W99" s="100"/>
      <c r="X99" s="961"/>
      <c r="Y99" s="964"/>
      <c r="Z99" s="1025"/>
      <c r="AA99" s="1005"/>
      <c r="AB99" s="964"/>
      <c r="AC99" s="964"/>
      <c r="AD99" s="1013"/>
      <c r="AE99" s="100"/>
      <c r="AF99" s="961"/>
      <c r="AG99" s="964"/>
      <c r="AH99" s="964"/>
      <c r="AI99" s="964"/>
      <c r="AJ99" s="964"/>
      <c r="AK99" s="964"/>
      <c r="AL99" s="1013"/>
    </row>
    <row r="100" spans="2:38" ht="20.100000000000001" customHeight="1" thickTop="1" thickBot="1" x14ac:dyDescent="0.3">
      <c r="B100" s="31">
        <v>25</v>
      </c>
      <c r="C100" s="70"/>
      <c r="D100" s="110" t="s">
        <v>1356</v>
      </c>
      <c r="E100" s="111" t="s">
        <v>1035</v>
      </c>
      <c r="F100" s="112" t="s">
        <v>1221</v>
      </c>
      <c r="G100" s="100"/>
      <c r="H100" s="961"/>
      <c r="I100" s="964"/>
      <c r="J100" s="964"/>
      <c r="K100" s="964"/>
      <c r="L100" s="964"/>
      <c r="M100" s="964"/>
      <c r="N100" s="1013"/>
      <c r="O100" s="100"/>
      <c r="P100" s="961"/>
      <c r="Q100" s="964"/>
      <c r="R100" s="1005"/>
      <c r="S100" s="1005"/>
      <c r="T100" s="964"/>
      <c r="U100" s="964"/>
      <c r="V100" s="1013"/>
      <c r="W100" s="100"/>
      <c r="X100" s="961"/>
      <c r="Y100" s="964"/>
      <c r="Z100" s="1025"/>
      <c r="AA100" s="1005"/>
      <c r="AB100" s="964"/>
      <c r="AC100" s="964"/>
      <c r="AD100" s="1013"/>
      <c r="AE100" s="100"/>
      <c r="AF100" s="961"/>
      <c r="AG100" s="964"/>
      <c r="AH100" s="964"/>
      <c r="AI100" s="964"/>
      <c r="AJ100" s="964"/>
      <c r="AK100" s="964"/>
      <c r="AL100" s="1013"/>
    </row>
    <row r="101" spans="2:38" ht="20.100000000000001" customHeight="1" thickTop="1" thickBot="1" x14ac:dyDescent="0.3">
      <c r="C101" s="1057" t="s">
        <v>50</v>
      </c>
      <c r="D101" s="1058"/>
      <c r="E101" s="1058"/>
      <c r="F101" s="1059"/>
      <c r="G101" s="102"/>
      <c r="H101" s="762"/>
      <c r="I101" s="315"/>
      <c r="J101" s="763"/>
      <c r="K101" s="763"/>
      <c r="L101" s="763"/>
      <c r="M101" s="314"/>
      <c r="N101" s="764"/>
      <c r="O101" s="102"/>
      <c r="P101" s="762"/>
      <c r="Q101" s="315"/>
      <c r="R101" s="763"/>
      <c r="S101" s="763"/>
      <c r="T101" s="763"/>
      <c r="U101" s="314"/>
      <c r="V101" s="764"/>
      <c r="W101" s="102"/>
      <c r="X101" s="762"/>
      <c r="Y101" s="315"/>
      <c r="Z101" s="763"/>
      <c r="AA101" s="763"/>
      <c r="AB101" s="763"/>
      <c r="AC101" s="314"/>
      <c r="AD101" s="764"/>
      <c r="AE101" s="102"/>
      <c r="AF101" s="762"/>
      <c r="AG101" s="315"/>
      <c r="AH101" s="763"/>
      <c r="AI101" s="763"/>
      <c r="AJ101" s="763"/>
      <c r="AK101" s="314"/>
      <c r="AL101" s="764"/>
    </row>
    <row r="102" spans="2:38" ht="30" customHeight="1" thickTop="1" thickBot="1" x14ac:dyDescent="0.3">
      <c r="B102" s="879" t="s">
        <v>1106</v>
      </c>
      <c r="C102" s="879"/>
      <c r="D102" s="879"/>
      <c r="E102" s="879"/>
      <c r="F102" s="879"/>
      <c r="G102" s="879"/>
      <c r="H102" s="879"/>
      <c r="I102" s="879"/>
      <c r="J102" s="879"/>
      <c r="K102" s="879"/>
      <c r="L102" s="879"/>
      <c r="M102" s="879"/>
      <c r="N102" s="879"/>
      <c r="O102" s="879"/>
      <c r="P102" s="879"/>
      <c r="Q102" s="879"/>
      <c r="R102" s="879"/>
      <c r="S102" s="879"/>
      <c r="T102" s="879"/>
      <c r="U102" s="879"/>
      <c r="V102" s="879"/>
      <c r="W102" s="879"/>
      <c r="X102" s="879"/>
      <c r="Y102" s="879"/>
      <c r="Z102" s="879"/>
      <c r="AA102" s="879"/>
      <c r="AB102" s="879"/>
      <c r="AC102" s="879"/>
      <c r="AD102" s="879"/>
      <c r="AE102" s="879"/>
      <c r="AF102" s="879"/>
      <c r="AG102" s="879"/>
      <c r="AH102" s="879"/>
      <c r="AI102" s="879"/>
      <c r="AJ102" s="879"/>
      <c r="AK102" s="879"/>
      <c r="AL102" s="879"/>
    </row>
    <row r="103" spans="2:38" ht="20.100000000000001" customHeight="1" thickTop="1" thickBot="1" x14ac:dyDescent="0.3">
      <c r="B103" s="26">
        <v>1</v>
      </c>
      <c r="C103" s="67"/>
      <c r="D103" s="113" t="s">
        <v>1076</v>
      </c>
      <c r="E103" s="47" t="s">
        <v>1077</v>
      </c>
      <c r="F103" s="114" t="s">
        <v>1071</v>
      </c>
      <c r="G103" s="102"/>
      <c r="H103" s="990">
        <v>4835</v>
      </c>
      <c r="I103" s="991">
        <v>4870</v>
      </c>
      <c r="J103" s="1007">
        <v>4950</v>
      </c>
      <c r="K103" s="991">
        <v>5230</v>
      </c>
      <c r="L103" s="991">
        <v>6050</v>
      </c>
      <c r="M103" s="991">
        <v>6425</v>
      </c>
      <c r="N103" s="992"/>
      <c r="O103" s="102"/>
      <c r="P103" s="990">
        <v>4480</v>
      </c>
      <c r="Q103" s="991">
        <v>4510</v>
      </c>
      <c r="R103" s="1019">
        <v>4585</v>
      </c>
      <c r="S103" s="1007">
        <v>4840</v>
      </c>
      <c r="T103" s="991">
        <v>5600</v>
      </c>
      <c r="U103" s="991">
        <v>5950</v>
      </c>
      <c r="V103" s="992"/>
      <c r="W103" s="102"/>
      <c r="X103" s="1016">
        <v>4290</v>
      </c>
      <c r="Y103" s="991">
        <v>4330</v>
      </c>
      <c r="Z103" s="1004">
        <v>4400</v>
      </c>
      <c r="AA103" s="1004">
        <v>4650</v>
      </c>
      <c r="AB103" s="991">
        <v>5375</v>
      </c>
      <c r="AC103" s="991">
        <v>5710</v>
      </c>
      <c r="AD103" s="1012"/>
      <c r="AE103" s="102"/>
      <c r="AF103" s="1016">
        <v>4120</v>
      </c>
      <c r="AG103" s="991">
        <v>4150</v>
      </c>
      <c r="AH103" s="1004">
        <v>4220</v>
      </c>
      <c r="AI103" s="1004">
        <v>4455</v>
      </c>
      <c r="AJ103" s="1004">
        <v>5150</v>
      </c>
      <c r="AK103" s="991">
        <v>5470</v>
      </c>
      <c r="AL103" s="992"/>
    </row>
    <row r="104" spans="2:38" ht="20.100000000000001" customHeight="1" thickTop="1" thickBot="1" x14ac:dyDescent="0.3">
      <c r="B104" s="31">
        <v>2</v>
      </c>
      <c r="C104" s="70"/>
      <c r="D104" s="110" t="s">
        <v>1113</v>
      </c>
      <c r="E104" s="111" t="s">
        <v>1050</v>
      </c>
      <c r="F104" s="112" t="s">
        <v>1357</v>
      </c>
      <c r="G104" s="102"/>
      <c r="H104" s="961"/>
      <c r="I104" s="964"/>
      <c r="J104" s="1025"/>
      <c r="K104" s="964"/>
      <c r="L104" s="964"/>
      <c r="M104" s="964"/>
      <c r="N104" s="967"/>
      <c r="O104" s="102"/>
      <c r="P104" s="961"/>
      <c r="Q104" s="964"/>
      <c r="R104" s="1020"/>
      <c r="S104" s="1025"/>
      <c r="T104" s="964"/>
      <c r="U104" s="964"/>
      <c r="V104" s="967"/>
      <c r="W104" s="102"/>
      <c r="X104" s="1017"/>
      <c r="Y104" s="964"/>
      <c r="Z104" s="1005"/>
      <c r="AA104" s="1005"/>
      <c r="AB104" s="964"/>
      <c r="AC104" s="964"/>
      <c r="AD104" s="1013"/>
      <c r="AE104" s="102"/>
      <c r="AF104" s="1017"/>
      <c r="AG104" s="964"/>
      <c r="AH104" s="1005"/>
      <c r="AI104" s="1005"/>
      <c r="AJ104" s="1005"/>
      <c r="AK104" s="964"/>
      <c r="AL104" s="967"/>
    </row>
    <row r="105" spans="2:38" ht="20.100000000000001" customHeight="1" thickTop="1" thickBot="1" x14ac:dyDescent="0.3">
      <c r="B105" s="31">
        <v>3</v>
      </c>
      <c r="C105" s="70"/>
      <c r="D105" s="110" t="s">
        <v>1114</v>
      </c>
      <c r="E105" s="111" t="s">
        <v>1050</v>
      </c>
      <c r="F105" s="112" t="s">
        <v>1115</v>
      </c>
      <c r="G105" s="102"/>
      <c r="H105" s="961"/>
      <c r="I105" s="964"/>
      <c r="J105" s="1025"/>
      <c r="K105" s="964"/>
      <c r="L105" s="964"/>
      <c r="M105" s="964"/>
      <c r="N105" s="967"/>
      <c r="O105" s="102"/>
      <c r="P105" s="961"/>
      <c r="Q105" s="964"/>
      <c r="R105" s="1020"/>
      <c r="S105" s="1025"/>
      <c r="T105" s="964"/>
      <c r="U105" s="964"/>
      <c r="V105" s="967"/>
      <c r="W105" s="102"/>
      <c r="X105" s="1017"/>
      <c r="Y105" s="964"/>
      <c r="Z105" s="1005"/>
      <c r="AA105" s="1005"/>
      <c r="AB105" s="964"/>
      <c r="AC105" s="964"/>
      <c r="AD105" s="1013"/>
      <c r="AE105" s="102"/>
      <c r="AF105" s="1017"/>
      <c r="AG105" s="964"/>
      <c r="AH105" s="1005"/>
      <c r="AI105" s="1005"/>
      <c r="AJ105" s="1005"/>
      <c r="AK105" s="964"/>
      <c r="AL105" s="967"/>
    </row>
    <row r="106" spans="2:38" ht="20.100000000000001" customHeight="1" thickTop="1" thickBot="1" x14ac:dyDescent="0.3">
      <c r="B106" s="31">
        <v>4</v>
      </c>
      <c r="C106" s="70"/>
      <c r="D106" s="110" t="s">
        <v>1118</v>
      </c>
      <c r="E106" s="111" t="s">
        <v>1050</v>
      </c>
      <c r="F106" s="112" t="s">
        <v>1119</v>
      </c>
      <c r="G106" s="102"/>
      <c r="H106" s="961"/>
      <c r="I106" s="964"/>
      <c r="J106" s="1025"/>
      <c r="K106" s="964"/>
      <c r="L106" s="964"/>
      <c r="M106" s="964"/>
      <c r="N106" s="967"/>
      <c r="O106" s="102"/>
      <c r="P106" s="961"/>
      <c r="Q106" s="964"/>
      <c r="R106" s="1020"/>
      <c r="S106" s="1025"/>
      <c r="T106" s="964"/>
      <c r="U106" s="964"/>
      <c r="V106" s="967"/>
      <c r="W106" s="102"/>
      <c r="X106" s="1017"/>
      <c r="Y106" s="964"/>
      <c r="Z106" s="1005"/>
      <c r="AA106" s="1005"/>
      <c r="AB106" s="964"/>
      <c r="AC106" s="964"/>
      <c r="AD106" s="1013"/>
      <c r="AE106" s="102"/>
      <c r="AF106" s="1017"/>
      <c r="AG106" s="964"/>
      <c r="AH106" s="1005"/>
      <c r="AI106" s="1005"/>
      <c r="AJ106" s="1005"/>
      <c r="AK106" s="964"/>
      <c r="AL106" s="967"/>
    </row>
    <row r="107" spans="2:38" ht="20.100000000000001" customHeight="1" thickTop="1" thickBot="1" x14ac:dyDescent="0.3">
      <c r="B107" s="31">
        <v>5</v>
      </c>
      <c r="C107" s="70"/>
      <c r="D107" s="110" t="s">
        <v>1120</v>
      </c>
      <c r="E107" s="111" t="s">
        <v>1050</v>
      </c>
      <c r="F107" s="331" t="s">
        <v>1358</v>
      </c>
      <c r="G107" s="102"/>
      <c r="H107" s="961"/>
      <c r="I107" s="964"/>
      <c r="J107" s="1025"/>
      <c r="K107" s="964"/>
      <c r="L107" s="964"/>
      <c r="M107" s="964"/>
      <c r="N107" s="967"/>
      <c r="O107" s="102"/>
      <c r="P107" s="961"/>
      <c r="Q107" s="964"/>
      <c r="R107" s="1020"/>
      <c r="S107" s="1025"/>
      <c r="T107" s="964"/>
      <c r="U107" s="964"/>
      <c r="V107" s="967"/>
      <c r="W107" s="102"/>
      <c r="X107" s="1017"/>
      <c r="Y107" s="964"/>
      <c r="Z107" s="1005"/>
      <c r="AA107" s="1005"/>
      <c r="AB107" s="964"/>
      <c r="AC107" s="964"/>
      <c r="AD107" s="1013"/>
      <c r="AE107" s="102"/>
      <c r="AF107" s="1017"/>
      <c r="AG107" s="964"/>
      <c r="AH107" s="1005"/>
      <c r="AI107" s="1005"/>
      <c r="AJ107" s="1005"/>
      <c r="AK107" s="964"/>
      <c r="AL107" s="967"/>
    </row>
    <row r="108" spans="2:38" ht="20.100000000000001" customHeight="1" thickTop="1" thickBot="1" x14ac:dyDescent="0.3">
      <c r="B108" s="31">
        <v>6</v>
      </c>
      <c r="C108" s="70"/>
      <c r="D108" s="110" t="s">
        <v>1131</v>
      </c>
      <c r="E108" s="111" t="s">
        <v>1035</v>
      </c>
      <c r="F108" s="112" t="s">
        <v>1132</v>
      </c>
      <c r="G108" s="102"/>
      <c r="H108" s="961"/>
      <c r="I108" s="964"/>
      <c r="J108" s="1025"/>
      <c r="K108" s="964"/>
      <c r="L108" s="964"/>
      <c r="M108" s="964"/>
      <c r="N108" s="967"/>
      <c r="O108" s="102"/>
      <c r="P108" s="961"/>
      <c r="Q108" s="964"/>
      <c r="R108" s="1020"/>
      <c r="S108" s="1025"/>
      <c r="T108" s="964"/>
      <c r="U108" s="964"/>
      <c r="V108" s="967"/>
      <c r="W108" s="102"/>
      <c r="X108" s="1017"/>
      <c r="Y108" s="964"/>
      <c r="Z108" s="1005"/>
      <c r="AA108" s="1005"/>
      <c r="AB108" s="964"/>
      <c r="AC108" s="964"/>
      <c r="AD108" s="1013"/>
      <c r="AE108" s="102"/>
      <c r="AF108" s="1017"/>
      <c r="AG108" s="964"/>
      <c r="AH108" s="1005"/>
      <c r="AI108" s="1005"/>
      <c r="AJ108" s="1005"/>
      <c r="AK108" s="964"/>
      <c r="AL108" s="967"/>
    </row>
    <row r="109" spans="2:38" ht="20.100000000000001" customHeight="1" thickTop="1" thickBot="1" x14ac:dyDescent="0.3">
      <c r="B109" s="31">
        <v>7</v>
      </c>
      <c r="C109" s="70"/>
      <c r="D109" s="110" t="s">
        <v>1133</v>
      </c>
      <c r="E109" s="111" t="s">
        <v>1134</v>
      </c>
      <c r="F109" s="112" t="s">
        <v>1135</v>
      </c>
      <c r="G109" s="102"/>
      <c r="H109" s="961"/>
      <c r="I109" s="964"/>
      <c r="J109" s="1025"/>
      <c r="K109" s="964"/>
      <c r="L109" s="964"/>
      <c r="M109" s="964"/>
      <c r="N109" s="967"/>
      <c r="O109" s="102"/>
      <c r="P109" s="961"/>
      <c r="Q109" s="964"/>
      <c r="R109" s="1020"/>
      <c r="S109" s="1025"/>
      <c r="T109" s="964"/>
      <c r="U109" s="964"/>
      <c r="V109" s="967"/>
      <c r="W109" s="102"/>
      <c r="X109" s="1017"/>
      <c r="Y109" s="964"/>
      <c r="Z109" s="1005"/>
      <c r="AA109" s="1005"/>
      <c r="AB109" s="964"/>
      <c r="AC109" s="964"/>
      <c r="AD109" s="1013"/>
      <c r="AE109" s="102"/>
      <c r="AF109" s="1017"/>
      <c r="AG109" s="964"/>
      <c r="AH109" s="1005"/>
      <c r="AI109" s="1005"/>
      <c r="AJ109" s="1005"/>
      <c r="AK109" s="964"/>
      <c r="AL109" s="967"/>
    </row>
    <row r="110" spans="2:38" ht="20.100000000000001" customHeight="1" thickTop="1" thickBot="1" x14ac:dyDescent="0.3">
      <c r="B110" s="31">
        <v>8</v>
      </c>
      <c r="C110" s="70"/>
      <c r="D110" s="110" t="s">
        <v>1136</v>
      </c>
      <c r="E110" s="111" t="s">
        <v>1134</v>
      </c>
      <c r="F110" s="112" t="s">
        <v>1137</v>
      </c>
      <c r="G110" s="102"/>
      <c r="H110" s="961"/>
      <c r="I110" s="964"/>
      <c r="J110" s="1025"/>
      <c r="K110" s="964"/>
      <c r="L110" s="964"/>
      <c r="M110" s="964"/>
      <c r="N110" s="967"/>
      <c r="O110" s="102"/>
      <c r="P110" s="961"/>
      <c r="Q110" s="964"/>
      <c r="R110" s="1020"/>
      <c r="S110" s="1025"/>
      <c r="T110" s="964"/>
      <c r="U110" s="964"/>
      <c r="V110" s="967"/>
      <c r="W110" s="102"/>
      <c r="X110" s="1017"/>
      <c r="Y110" s="964"/>
      <c r="Z110" s="1005"/>
      <c r="AA110" s="1005"/>
      <c r="AB110" s="964"/>
      <c r="AC110" s="964"/>
      <c r="AD110" s="1013"/>
      <c r="AE110" s="102"/>
      <c r="AF110" s="1017"/>
      <c r="AG110" s="964"/>
      <c r="AH110" s="1005"/>
      <c r="AI110" s="1005"/>
      <c r="AJ110" s="1005"/>
      <c r="AK110" s="964"/>
      <c r="AL110" s="967"/>
    </row>
    <row r="111" spans="2:38" ht="20.100000000000001" customHeight="1" thickTop="1" thickBot="1" x14ac:dyDescent="0.3">
      <c r="B111" s="31">
        <v>9</v>
      </c>
      <c r="C111" s="70"/>
      <c r="D111" s="110" t="s">
        <v>1139</v>
      </c>
      <c r="E111" s="111" t="s">
        <v>1035</v>
      </c>
      <c r="F111" s="112" t="s">
        <v>1140</v>
      </c>
      <c r="G111" s="102"/>
      <c r="H111" s="961"/>
      <c r="I111" s="964"/>
      <c r="J111" s="1025"/>
      <c r="K111" s="964"/>
      <c r="L111" s="964"/>
      <c r="M111" s="964"/>
      <c r="N111" s="967"/>
      <c r="O111" s="102"/>
      <c r="P111" s="961"/>
      <c r="Q111" s="964"/>
      <c r="R111" s="1020"/>
      <c r="S111" s="1025"/>
      <c r="T111" s="964"/>
      <c r="U111" s="964"/>
      <c r="V111" s="967"/>
      <c r="W111" s="102"/>
      <c r="X111" s="1017"/>
      <c r="Y111" s="964"/>
      <c r="Z111" s="1005"/>
      <c r="AA111" s="1005"/>
      <c r="AB111" s="964"/>
      <c r="AC111" s="964"/>
      <c r="AD111" s="1013"/>
      <c r="AE111" s="102"/>
      <c r="AF111" s="1017"/>
      <c r="AG111" s="964"/>
      <c r="AH111" s="1005"/>
      <c r="AI111" s="1005"/>
      <c r="AJ111" s="1005"/>
      <c r="AK111" s="964"/>
      <c r="AL111" s="967"/>
    </row>
    <row r="112" spans="2:38" ht="20.100000000000001" customHeight="1" thickTop="1" thickBot="1" x14ac:dyDescent="0.3">
      <c r="B112" s="31">
        <v>10</v>
      </c>
      <c r="C112" s="70"/>
      <c r="D112" s="110" t="s">
        <v>1151</v>
      </c>
      <c r="E112" s="111" t="s">
        <v>1035</v>
      </c>
      <c r="F112" s="112" t="s">
        <v>1359</v>
      </c>
      <c r="G112" s="102"/>
      <c r="H112" s="961"/>
      <c r="I112" s="964"/>
      <c r="J112" s="1025"/>
      <c r="K112" s="964"/>
      <c r="L112" s="964"/>
      <c r="M112" s="964"/>
      <c r="N112" s="967"/>
      <c r="O112" s="102"/>
      <c r="P112" s="961"/>
      <c r="Q112" s="964"/>
      <c r="R112" s="1020"/>
      <c r="S112" s="1025"/>
      <c r="T112" s="964"/>
      <c r="U112" s="964"/>
      <c r="V112" s="967"/>
      <c r="W112" s="102"/>
      <c r="X112" s="1017"/>
      <c r="Y112" s="964"/>
      <c r="Z112" s="1005"/>
      <c r="AA112" s="1005"/>
      <c r="AB112" s="964"/>
      <c r="AC112" s="964"/>
      <c r="AD112" s="1013"/>
      <c r="AE112" s="102"/>
      <c r="AF112" s="1017"/>
      <c r="AG112" s="964"/>
      <c r="AH112" s="1005"/>
      <c r="AI112" s="1005"/>
      <c r="AJ112" s="1005"/>
      <c r="AK112" s="964"/>
      <c r="AL112" s="967"/>
    </row>
    <row r="113" spans="2:38" ht="20.100000000000001" customHeight="1" thickTop="1" thickBot="1" x14ac:dyDescent="0.3">
      <c r="B113" s="31">
        <v>11</v>
      </c>
      <c r="C113" s="70"/>
      <c r="D113" s="110" t="s">
        <v>1152</v>
      </c>
      <c r="E113" s="111" t="s">
        <v>1035</v>
      </c>
      <c r="F113" s="112" t="s">
        <v>1360</v>
      </c>
      <c r="G113" s="102"/>
      <c r="H113" s="961"/>
      <c r="I113" s="964"/>
      <c r="J113" s="1025"/>
      <c r="K113" s="964"/>
      <c r="L113" s="964"/>
      <c r="M113" s="964"/>
      <c r="N113" s="967"/>
      <c r="O113" s="102"/>
      <c r="P113" s="961"/>
      <c r="Q113" s="964"/>
      <c r="R113" s="1020"/>
      <c r="S113" s="1025"/>
      <c r="T113" s="964"/>
      <c r="U113" s="964"/>
      <c r="V113" s="967"/>
      <c r="W113" s="102"/>
      <c r="X113" s="1017"/>
      <c r="Y113" s="964"/>
      <c r="Z113" s="1005"/>
      <c r="AA113" s="1005"/>
      <c r="AB113" s="964"/>
      <c r="AC113" s="964"/>
      <c r="AD113" s="1013"/>
      <c r="AE113" s="102"/>
      <c r="AF113" s="1017"/>
      <c r="AG113" s="964"/>
      <c r="AH113" s="1005"/>
      <c r="AI113" s="1005"/>
      <c r="AJ113" s="1005"/>
      <c r="AK113" s="964"/>
      <c r="AL113" s="967"/>
    </row>
    <row r="114" spans="2:38" ht="20.100000000000001" customHeight="1" thickTop="1" thickBot="1" x14ac:dyDescent="0.3">
      <c r="B114" s="31">
        <v>12</v>
      </c>
      <c r="C114" s="70"/>
      <c r="D114" s="110" t="s">
        <v>1156</v>
      </c>
      <c r="E114" s="111" t="s">
        <v>1035</v>
      </c>
      <c r="F114" s="112" t="s">
        <v>1361</v>
      </c>
      <c r="G114" s="102"/>
      <c r="H114" s="961"/>
      <c r="I114" s="964"/>
      <c r="J114" s="1025"/>
      <c r="K114" s="964"/>
      <c r="L114" s="964"/>
      <c r="M114" s="964"/>
      <c r="N114" s="967"/>
      <c r="O114" s="102"/>
      <c r="P114" s="961"/>
      <c r="Q114" s="964"/>
      <c r="R114" s="1020"/>
      <c r="S114" s="1025"/>
      <c r="T114" s="964"/>
      <c r="U114" s="964"/>
      <c r="V114" s="967"/>
      <c r="W114" s="102"/>
      <c r="X114" s="1017"/>
      <c r="Y114" s="964"/>
      <c r="Z114" s="1005"/>
      <c r="AA114" s="1005"/>
      <c r="AB114" s="964"/>
      <c r="AC114" s="964"/>
      <c r="AD114" s="1013"/>
      <c r="AE114" s="102"/>
      <c r="AF114" s="1017"/>
      <c r="AG114" s="964"/>
      <c r="AH114" s="1005"/>
      <c r="AI114" s="1005"/>
      <c r="AJ114" s="1005"/>
      <c r="AK114" s="964"/>
      <c r="AL114" s="967"/>
    </row>
    <row r="115" spans="2:38" ht="20.100000000000001" customHeight="1" thickTop="1" thickBot="1" x14ac:dyDescent="0.3">
      <c r="B115" s="31">
        <v>13</v>
      </c>
      <c r="C115" s="70"/>
      <c r="D115" s="110" t="s">
        <v>1157</v>
      </c>
      <c r="E115" s="111" t="s">
        <v>1035</v>
      </c>
      <c r="F115" s="112" t="s">
        <v>1158</v>
      </c>
      <c r="G115" s="102"/>
      <c r="H115" s="961"/>
      <c r="I115" s="964"/>
      <c r="J115" s="1025"/>
      <c r="K115" s="964"/>
      <c r="L115" s="964"/>
      <c r="M115" s="964"/>
      <c r="N115" s="967"/>
      <c r="O115" s="102"/>
      <c r="P115" s="961"/>
      <c r="Q115" s="964"/>
      <c r="R115" s="1020"/>
      <c r="S115" s="1025"/>
      <c r="T115" s="964"/>
      <c r="U115" s="964"/>
      <c r="V115" s="967"/>
      <c r="W115" s="102"/>
      <c r="X115" s="1017"/>
      <c r="Y115" s="964"/>
      <c r="Z115" s="1005"/>
      <c r="AA115" s="1005"/>
      <c r="AB115" s="964"/>
      <c r="AC115" s="964"/>
      <c r="AD115" s="1013"/>
      <c r="AE115" s="102"/>
      <c r="AF115" s="1017"/>
      <c r="AG115" s="964"/>
      <c r="AH115" s="1005"/>
      <c r="AI115" s="1005"/>
      <c r="AJ115" s="1005"/>
      <c r="AK115" s="964"/>
      <c r="AL115" s="967"/>
    </row>
    <row r="116" spans="2:38" ht="20.100000000000001" customHeight="1" thickTop="1" thickBot="1" x14ac:dyDescent="0.3">
      <c r="B116" s="31">
        <v>14</v>
      </c>
      <c r="C116" s="70"/>
      <c r="D116" s="110" t="s">
        <v>1161</v>
      </c>
      <c r="E116" s="111" t="s">
        <v>1035</v>
      </c>
      <c r="F116" s="112" t="s">
        <v>1162</v>
      </c>
      <c r="G116" s="102"/>
      <c r="H116" s="961"/>
      <c r="I116" s="964"/>
      <c r="J116" s="1025"/>
      <c r="K116" s="964"/>
      <c r="L116" s="964"/>
      <c r="M116" s="964"/>
      <c r="N116" s="967"/>
      <c r="O116" s="102"/>
      <c r="P116" s="961"/>
      <c r="Q116" s="964"/>
      <c r="R116" s="1020"/>
      <c r="S116" s="1025"/>
      <c r="T116" s="964"/>
      <c r="U116" s="964"/>
      <c r="V116" s="967"/>
      <c r="W116" s="102"/>
      <c r="X116" s="1017"/>
      <c r="Y116" s="964"/>
      <c r="Z116" s="1005"/>
      <c r="AA116" s="1005"/>
      <c r="AB116" s="964"/>
      <c r="AC116" s="964"/>
      <c r="AD116" s="1013"/>
      <c r="AE116" s="102"/>
      <c r="AF116" s="1017"/>
      <c r="AG116" s="964"/>
      <c r="AH116" s="1005"/>
      <c r="AI116" s="1005"/>
      <c r="AJ116" s="1005"/>
      <c r="AK116" s="964"/>
      <c r="AL116" s="967"/>
    </row>
    <row r="117" spans="2:38" ht="20.100000000000001" customHeight="1" thickTop="1" thickBot="1" x14ac:dyDescent="0.3">
      <c r="B117" s="31">
        <v>15</v>
      </c>
      <c r="C117" s="70"/>
      <c r="D117" s="110" t="s">
        <v>1163</v>
      </c>
      <c r="E117" s="111" t="s">
        <v>1035</v>
      </c>
      <c r="F117" s="112" t="s">
        <v>1164</v>
      </c>
      <c r="G117" s="102"/>
      <c r="H117" s="961"/>
      <c r="I117" s="964"/>
      <c r="J117" s="1025"/>
      <c r="K117" s="964"/>
      <c r="L117" s="964"/>
      <c r="M117" s="964"/>
      <c r="N117" s="967"/>
      <c r="O117" s="102"/>
      <c r="P117" s="961"/>
      <c r="Q117" s="964"/>
      <c r="R117" s="1020"/>
      <c r="S117" s="1025"/>
      <c r="T117" s="964"/>
      <c r="U117" s="964"/>
      <c r="V117" s="967"/>
      <c r="W117" s="102"/>
      <c r="X117" s="1017"/>
      <c r="Y117" s="964"/>
      <c r="Z117" s="1005"/>
      <c r="AA117" s="1005"/>
      <c r="AB117" s="964"/>
      <c r="AC117" s="964"/>
      <c r="AD117" s="1013"/>
      <c r="AE117" s="102"/>
      <c r="AF117" s="1017"/>
      <c r="AG117" s="964"/>
      <c r="AH117" s="1005"/>
      <c r="AI117" s="1005"/>
      <c r="AJ117" s="1005"/>
      <c r="AK117" s="964"/>
      <c r="AL117" s="967"/>
    </row>
    <row r="118" spans="2:38" ht="20.100000000000001" customHeight="1" thickTop="1" thickBot="1" x14ac:dyDescent="0.3">
      <c r="B118" s="31">
        <v>16</v>
      </c>
      <c r="C118" s="70"/>
      <c r="D118" s="110" t="s">
        <v>1171</v>
      </c>
      <c r="E118" s="111" t="s">
        <v>1035</v>
      </c>
      <c r="F118" s="112" t="s">
        <v>1362</v>
      </c>
      <c r="G118" s="102"/>
      <c r="H118" s="961"/>
      <c r="I118" s="964"/>
      <c r="J118" s="1025"/>
      <c r="K118" s="964"/>
      <c r="L118" s="964"/>
      <c r="M118" s="964"/>
      <c r="N118" s="967"/>
      <c r="O118" s="102"/>
      <c r="P118" s="961"/>
      <c r="Q118" s="964"/>
      <c r="R118" s="1020"/>
      <c r="S118" s="1025"/>
      <c r="T118" s="964"/>
      <c r="U118" s="964"/>
      <c r="V118" s="967"/>
      <c r="W118" s="102"/>
      <c r="X118" s="1017"/>
      <c r="Y118" s="964"/>
      <c r="Z118" s="1005"/>
      <c r="AA118" s="1005"/>
      <c r="AB118" s="964"/>
      <c r="AC118" s="964"/>
      <c r="AD118" s="1013"/>
      <c r="AE118" s="102"/>
      <c r="AF118" s="1017"/>
      <c r="AG118" s="964"/>
      <c r="AH118" s="1005"/>
      <c r="AI118" s="1005"/>
      <c r="AJ118" s="1005"/>
      <c r="AK118" s="964"/>
      <c r="AL118" s="967"/>
    </row>
    <row r="119" spans="2:38" ht="20.100000000000001" customHeight="1" thickTop="1" thickBot="1" x14ac:dyDescent="0.3">
      <c r="B119" s="31">
        <v>17</v>
      </c>
      <c r="C119" s="70"/>
      <c r="D119" s="110" t="s">
        <v>1176</v>
      </c>
      <c r="E119" s="111" t="s">
        <v>1035</v>
      </c>
      <c r="F119" s="112" t="s">
        <v>1363</v>
      </c>
      <c r="G119" s="102"/>
      <c r="H119" s="961"/>
      <c r="I119" s="964"/>
      <c r="J119" s="1025"/>
      <c r="K119" s="964"/>
      <c r="L119" s="964"/>
      <c r="M119" s="964"/>
      <c r="N119" s="967"/>
      <c r="O119" s="102"/>
      <c r="P119" s="961"/>
      <c r="Q119" s="964"/>
      <c r="R119" s="1020"/>
      <c r="S119" s="1025"/>
      <c r="T119" s="964"/>
      <c r="U119" s="964"/>
      <c r="V119" s="967"/>
      <c r="W119" s="102"/>
      <c r="X119" s="1017"/>
      <c r="Y119" s="964"/>
      <c r="Z119" s="1005"/>
      <c r="AA119" s="1005"/>
      <c r="AB119" s="964"/>
      <c r="AC119" s="964"/>
      <c r="AD119" s="1013"/>
      <c r="AE119" s="102"/>
      <c r="AF119" s="1017"/>
      <c r="AG119" s="964"/>
      <c r="AH119" s="1005"/>
      <c r="AI119" s="1005"/>
      <c r="AJ119" s="1005"/>
      <c r="AK119" s="964"/>
      <c r="AL119" s="967"/>
    </row>
    <row r="120" spans="2:38" ht="20.100000000000001" customHeight="1" thickTop="1" thickBot="1" x14ac:dyDescent="0.3">
      <c r="B120" s="31">
        <v>18</v>
      </c>
      <c r="C120" s="70"/>
      <c r="D120" s="110" t="s">
        <v>1177</v>
      </c>
      <c r="E120" s="111" t="s">
        <v>1035</v>
      </c>
      <c r="F120" s="112" t="s">
        <v>1364</v>
      </c>
      <c r="G120" s="102"/>
      <c r="H120" s="961"/>
      <c r="I120" s="964"/>
      <c r="J120" s="1025"/>
      <c r="K120" s="964"/>
      <c r="L120" s="964"/>
      <c r="M120" s="964"/>
      <c r="N120" s="967"/>
      <c r="O120" s="102"/>
      <c r="P120" s="961"/>
      <c r="Q120" s="964"/>
      <c r="R120" s="1020"/>
      <c r="S120" s="1025"/>
      <c r="T120" s="964"/>
      <c r="U120" s="964"/>
      <c r="V120" s="967"/>
      <c r="W120" s="102"/>
      <c r="X120" s="1017"/>
      <c r="Y120" s="964"/>
      <c r="Z120" s="1005"/>
      <c r="AA120" s="1005"/>
      <c r="AB120" s="964"/>
      <c r="AC120" s="964"/>
      <c r="AD120" s="1013"/>
      <c r="AE120" s="102"/>
      <c r="AF120" s="1017"/>
      <c r="AG120" s="964"/>
      <c r="AH120" s="1005"/>
      <c r="AI120" s="1005"/>
      <c r="AJ120" s="1005"/>
      <c r="AK120" s="964"/>
      <c r="AL120" s="967"/>
    </row>
    <row r="121" spans="2:38" ht="20.100000000000001" customHeight="1" thickTop="1" thickBot="1" x14ac:dyDescent="0.3">
      <c r="B121" s="31">
        <v>19</v>
      </c>
      <c r="C121" s="70"/>
      <c r="D121" s="110" t="s">
        <v>1178</v>
      </c>
      <c r="E121" s="111" t="s">
        <v>1035</v>
      </c>
      <c r="F121" s="112" t="s">
        <v>1179</v>
      </c>
      <c r="G121" s="102"/>
      <c r="H121" s="961"/>
      <c r="I121" s="964"/>
      <c r="J121" s="1025"/>
      <c r="K121" s="964"/>
      <c r="L121" s="964"/>
      <c r="M121" s="964"/>
      <c r="N121" s="967"/>
      <c r="O121" s="102"/>
      <c r="P121" s="961"/>
      <c r="Q121" s="964"/>
      <c r="R121" s="1020"/>
      <c r="S121" s="1025"/>
      <c r="T121" s="964"/>
      <c r="U121" s="964"/>
      <c r="V121" s="967"/>
      <c r="W121" s="102"/>
      <c r="X121" s="1017"/>
      <c r="Y121" s="964"/>
      <c r="Z121" s="1005"/>
      <c r="AA121" s="1005"/>
      <c r="AB121" s="964"/>
      <c r="AC121" s="964"/>
      <c r="AD121" s="1013"/>
      <c r="AE121" s="102"/>
      <c r="AF121" s="1017"/>
      <c r="AG121" s="964"/>
      <c r="AH121" s="1005"/>
      <c r="AI121" s="1005"/>
      <c r="AJ121" s="1005"/>
      <c r="AK121" s="964"/>
      <c r="AL121" s="967"/>
    </row>
    <row r="122" spans="2:38" ht="20.100000000000001" customHeight="1" thickTop="1" thickBot="1" x14ac:dyDescent="0.3">
      <c r="B122" s="31">
        <v>20</v>
      </c>
      <c r="C122" s="70"/>
      <c r="D122" s="110" t="s">
        <v>1365</v>
      </c>
      <c r="E122" s="111" t="s">
        <v>1035</v>
      </c>
      <c r="F122" s="112" t="s">
        <v>1366</v>
      </c>
      <c r="G122" s="102"/>
      <c r="H122" s="961"/>
      <c r="I122" s="964"/>
      <c r="J122" s="1025"/>
      <c r="K122" s="964"/>
      <c r="L122" s="964"/>
      <c r="M122" s="964"/>
      <c r="N122" s="967"/>
      <c r="O122" s="102"/>
      <c r="P122" s="961"/>
      <c r="Q122" s="964"/>
      <c r="R122" s="1020"/>
      <c r="S122" s="1025"/>
      <c r="T122" s="964"/>
      <c r="U122" s="964"/>
      <c r="V122" s="967"/>
      <c r="W122" s="102"/>
      <c r="X122" s="1017"/>
      <c r="Y122" s="964"/>
      <c r="Z122" s="1005"/>
      <c r="AA122" s="1005"/>
      <c r="AB122" s="964"/>
      <c r="AC122" s="964"/>
      <c r="AD122" s="1013"/>
      <c r="AE122" s="102"/>
      <c r="AF122" s="1017"/>
      <c r="AG122" s="964"/>
      <c r="AH122" s="1005"/>
      <c r="AI122" s="1005"/>
      <c r="AJ122" s="1005"/>
      <c r="AK122" s="964"/>
      <c r="AL122" s="967"/>
    </row>
    <row r="123" spans="2:38" ht="20.100000000000001" customHeight="1" thickTop="1" thickBot="1" x14ac:dyDescent="0.3">
      <c r="B123" s="31">
        <v>21</v>
      </c>
      <c r="C123" s="70"/>
      <c r="D123" s="110" t="s">
        <v>1189</v>
      </c>
      <c r="E123" s="111" t="s">
        <v>1035</v>
      </c>
      <c r="F123" s="112" t="s">
        <v>1190</v>
      </c>
      <c r="G123" s="102"/>
      <c r="H123" s="961"/>
      <c r="I123" s="964"/>
      <c r="J123" s="1025"/>
      <c r="K123" s="964"/>
      <c r="L123" s="964"/>
      <c r="M123" s="964"/>
      <c r="N123" s="967"/>
      <c r="O123" s="102"/>
      <c r="P123" s="961"/>
      <c r="Q123" s="964"/>
      <c r="R123" s="1020"/>
      <c r="S123" s="1025"/>
      <c r="T123" s="964"/>
      <c r="U123" s="964"/>
      <c r="V123" s="967"/>
      <c r="W123" s="102"/>
      <c r="X123" s="1017"/>
      <c r="Y123" s="964"/>
      <c r="Z123" s="1005"/>
      <c r="AA123" s="1005"/>
      <c r="AB123" s="964"/>
      <c r="AC123" s="964"/>
      <c r="AD123" s="1013"/>
      <c r="AE123" s="102"/>
      <c r="AF123" s="1017"/>
      <c r="AG123" s="964"/>
      <c r="AH123" s="1005"/>
      <c r="AI123" s="1005"/>
      <c r="AJ123" s="1005"/>
      <c r="AK123" s="964"/>
      <c r="AL123" s="967"/>
    </row>
    <row r="124" spans="2:38" ht="20.100000000000001" customHeight="1" thickTop="1" thickBot="1" x14ac:dyDescent="0.3">
      <c r="B124" s="31">
        <v>22</v>
      </c>
      <c r="C124" s="70"/>
      <c r="D124" s="110" t="s">
        <v>1197</v>
      </c>
      <c r="E124" s="111" t="s">
        <v>1035</v>
      </c>
      <c r="F124" s="112" t="s">
        <v>1198</v>
      </c>
      <c r="G124" s="102"/>
      <c r="H124" s="961"/>
      <c r="I124" s="964"/>
      <c r="J124" s="1025"/>
      <c r="K124" s="964"/>
      <c r="L124" s="964"/>
      <c r="M124" s="964"/>
      <c r="N124" s="967"/>
      <c r="O124" s="102"/>
      <c r="P124" s="961"/>
      <c r="Q124" s="964"/>
      <c r="R124" s="1020"/>
      <c r="S124" s="1025"/>
      <c r="T124" s="964"/>
      <c r="U124" s="964"/>
      <c r="V124" s="967"/>
      <c r="W124" s="102"/>
      <c r="X124" s="1017"/>
      <c r="Y124" s="964"/>
      <c r="Z124" s="1005"/>
      <c r="AA124" s="1005"/>
      <c r="AB124" s="964"/>
      <c r="AC124" s="964"/>
      <c r="AD124" s="1013"/>
      <c r="AE124" s="102"/>
      <c r="AF124" s="1017"/>
      <c r="AG124" s="964"/>
      <c r="AH124" s="1005"/>
      <c r="AI124" s="1005"/>
      <c r="AJ124" s="1005"/>
      <c r="AK124" s="964"/>
      <c r="AL124" s="967"/>
    </row>
    <row r="125" spans="2:38" ht="20.100000000000001" customHeight="1" thickTop="1" thickBot="1" x14ac:dyDescent="0.3">
      <c r="B125" s="31">
        <v>23</v>
      </c>
      <c r="C125" s="70"/>
      <c r="D125" s="110" t="s">
        <v>1200</v>
      </c>
      <c r="E125" s="111" t="s">
        <v>1057</v>
      </c>
      <c r="F125" s="112" t="s">
        <v>1367</v>
      </c>
      <c r="G125" s="102"/>
      <c r="H125" s="961"/>
      <c r="I125" s="964"/>
      <c r="J125" s="1025"/>
      <c r="K125" s="964"/>
      <c r="L125" s="964"/>
      <c r="M125" s="964"/>
      <c r="N125" s="967"/>
      <c r="O125" s="102"/>
      <c r="P125" s="961"/>
      <c r="Q125" s="964"/>
      <c r="R125" s="1020"/>
      <c r="S125" s="1025"/>
      <c r="T125" s="964"/>
      <c r="U125" s="964"/>
      <c r="V125" s="967"/>
      <c r="W125" s="102"/>
      <c r="X125" s="1017"/>
      <c r="Y125" s="964"/>
      <c r="Z125" s="1005"/>
      <c r="AA125" s="1005"/>
      <c r="AB125" s="964"/>
      <c r="AC125" s="964"/>
      <c r="AD125" s="1013"/>
      <c r="AE125" s="102"/>
      <c r="AF125" s="1017"/>
      <c r="AG125" s="964"/>
      <c r="AH125" s="1005"/>
      <c r="AI125" s="1005"/>
      <c r="AJ125" s="1005"/>
      <c r="AK125" s="964"/>
      <c r="AL125" s="967"/>
    </row>
    <row r="126" spans="2:38" ht="20.100000000000001" customHeight="1" thickTop="1" thickBot="1" x14ac:dyDescent="0.3">
      <c r="B126" s="31">
        <v>24</v>
      </c>
      <c r="C126" s="70"/>
      <c r="D126" s="110" t="s">
        <v>1205</v>
      </c>
      <c r="E126" s="111" t="s">
        <v>1057</v>
      </c>
      <c r="F126" s="112" t="s">
        <v>1206</v>
      </c>
      <c r="G126" s="102"/>
      <c r="H126" s="961"/>
      <c r="I126" s="964"/>
      <c r="J126" s="1025"/>
      <c r="K126" s="964"/>
      <c r="L126" s="964"/>
      <c r="M126" s="964"/>
      <c r="N126" s="967"/>
      <c r="O126" s="102"/>
      <c r="P126" s="961"/>
      <c r="Q126" s="964"/>
      <c r="R126" s="1020"/>
      <c r="S126" s="1025"/>
      <c r="T126" s="964"/>
      <c r="U126" s="964"/>
      <c r="V126" s="967"/>
      <c r="W126" s="102"/>
      <c r="X126" s="1017"/>
      <c r="Y126" s="964"/>
      <c r="Z126" s="1005"/>
      <c r="AA126" s="1005"/>
      <c r="AB126" s="964"/>
      <c r="AC126" s="964"/>
      <c r="AD126" s="1013"/>
      <c r="AE126" s="102"/>
      <c r="AF126" s="1017"/>
      <c r="AG126" s="964"/>
      <c r="AH126" s="1005"/>
      <c r="AI126" s="1005"/>
      <c r="AJ126" s="1005"/>
      <c r="AK126" s="964"/>
      <c r="AL126" s="967"/>
    </row>
    <row r="127" spans="2:38" ht="20.100000000000001" customHeight="1" thickTop="1" thickBot="1" x14ac:dyDescent="0.3">
      <c r="B127" s="31">
        <v>25</v>
      </c>
      <c r="C127" s="70"/>
      <c r="D127" s="110" t="s">
        <v>1207</v>
      </c>
      <c r="E127" s="111" t="s">
        <v>1057</v>
      </c>
      <c r="F127" s="112" t="s">
        <v>1208</v>
      </c>
      <c r="G127" s="102"/>
      <c r="H127" s="961"/>
      <c r="I127" s="964"/>
      <c r="J127" s="1025"/>
      <c r="K127" s="964"/>
      <c r="L127" s="964"/>
      <c r="M127" s="964"/>
      <c r="N127" s="967"/>
      <c r="O127" s="102"/>
      <c r="P127" s="961"/>
      <c r="Q127" s="964"/>
      <c r="R127" s="1020"/>
      <c r="S127" s="1025"/>
      <c r="T127" s="964"/>
      <c r="U127" s="964"/>
      <c r="V127" s="967"/>
      <c r="W127" s="102"/>
      <c r="X127" s="1017"/>
      <c r="Y127" s="964"/>
      <c r="Z127" s="1005"/>
      <c r="AA127" s="1005"/>
      <c r="AB127" s="964"/>
      <c r="AC127" s="964"/>
      <c r="AD127" s="1013"/>
      <c r="AE127" s="102"/>
      <c r="AF127" s="1017"/>
      <c r="AG127" s="964"/>
      <c r="AH127" s="1005"/>
      <c r="AI127" s="1005"/>
      <c r="AJ127" s="1005"/>
      <c r="AK127" s="964"/>
      <c r="AL127" s="967"/>
    </row>
    <row r="128" spans="2:38" ht="20.100000000000001" customHeight="1" thickTop="1" thickBot="1" x14ac:dyDescent="0.3">
      <c r="B128" s="31">
        <v>26</v>
      </c>
      <c r="C128" s="70"/>
      <c r="D128" s="110" t="s">
        <v>1239</v>
      </c>
      <c r="E128" s="111" t="s">
        <v>1214</v>
      </c>
      <c r="F128" s="112" t="s">
        <v>1240</v>
      </c>
      <c r="G128" s="102"/>
      <c r="H128" s="961"/>
      <c r="I128" s="964"/>
      <c r="J128" s="1025"/>
      <c r="K128" s="964"/>
      <c r="L128" s="964"/>
      <c r="M128" s="964"/>
      <c r="N128" s="967"/>
      <c r="O128" s="102"/>
      <c r="P128" s="961"/>
      <c r="Q128" s="964"/>
      <c r="R128" s="1020"/>
      <c r="S128" s="1025"/>
      <c r="T128" s="964"/>
      <c r="U128" s="964"/>
      <c r="V128" s="967"/>
      <c r="W128" s="102"/>
      <c r="X128" s="1017"/>
      <c r="Y128" s="964"/>
      <c r="Z128" s="1005"/>
      <c r="AA128" s="1005"/>
      <c r="AB128" s="964"/>
      <c r="AC128" s="964"/>
      <c r="AD128" s="1013"/>
      <c r="AE128" s="102"/>
      <c r="AF128" s="1017"/>
      <c r="AG128" s="964"/>
      <c r="AH128" s="1005"/>
      <c r="AI128" s="1005"/>
      <c r="AJ128" s="1005"/>
      <c r="AK128" s="964"/>
      <c r="AL128" s="967"/>
    </row>
    <row r="129" spans="2:38" ht="20.100000000000001" customHeight="1" thickTop="1" thickBot="1" x14ac:dyDescent="0.3">
      <c r="B129" s="31">
        <v>27</v>
      </c>
      <c r="C129" s="70"/>
      <c r="D129" s="110" t="s">
        <v>1257</v>
      </c>
      <c r="E129" s="111" t="s">
        <v>1035</v>
      </c>
      <c r="F129" s="112" t="s">
        <v>1258</v>
      </c>
      <c r="G129" s="102"/>
      <c r="H129" s="961"/>
      <c r="I129" s="964"/>
      <c r="J129" s="1025"/>
      <c r="K129" s="964"/>
      <c r="L129" s="964"/>
      <c r="M129" s="964"/>
      <c r="N129" s="967"/>
      <c r="O129" s="102"/>
      <c r="P129" s="961"/>
      <c r="Q129" s="964"/>
      <c r="R129" s="1020"/>
      <c r="S129" s="1025"/>
      <c r="T129" s="964"/>
      <c r="U129" s="964"/>
      <c r="V129" s="967"/>
      <c r="W129" s="102"/>
      <c r="X129" s="1017"/>
      <c r="Y129" s="964"/>
      <c r="Z129" s="1005"/>
      <c r="AA129" s="1005"/>
      <c r="AB129" s="964"/>
      <c r="AC129" s="964"/>
      <c r="AD129" s="1013"/>
      <c r="AE129" s="102"/>
      <c r="AF129" s="1017"/>
      <c r="AG129" s="964"/>
      <c r="AH129" s="1005"/>
      <c r="AI129" s="1005"/>
      <c r="AJ129" s="1005"/>
      <c r="AK129" s="964"/>
      <c r="AL129" s="967"/>
    </row>
    <row r="130" spans="2:38" ht="20.100000000000001" customHeight="1" thickTop="1" thickBot="1" x14ac:dyDescent="0.3">
      <c r="B130" s="31">
        <v>28</v>
      </c>
      <c r="C130" s="70"/>
      <c r="D130" s="110" t="s">
        <v>1279</v>
      </c>
      <c r="E130" s="111" t="s">
        <v>1050</v>
      </c>
      <c r="F130" s="112" t="s">
        <v>1033</v>
      </c>
      <c r="G130" s="102"/>
      <c r="H130" s="961"/>
      <c r="I130" s="964"/>
      <c r="J130" s="1025"/>
      <c r="K130" s="964"/>
      <c r="L130" s="964"/>
      <c r="M130" s="964"/>
      <c r="N130" s="967"/>
      <c r="O130" s="102"/>
      <c r="P130" s="961"/>
      <c r="Q130" s="964"/>
      <c r="R130" s="1020"/>
      <c r="S130" s="1025"/>
      <c r="T130" s="964"/>
      <c r="U130" s="964"/>
      <c r="V130" s="967"/>
      <c r="W130" s="102"/>
      <c r="X130" s="1017"/>
      <c r="Y130" s="964"/>
      <c r="Z130" s="1005"/>
      <c r="AA130" s="1005"/>
      <c r="AB130" s="964"/>
      <c r="AC130" s="964"/>
      <c r="AD130" s="1013"/>
      <c r="AE130" s="102"/>
      <c r="AF130" s="1017"/>
      <c r="AG130" s="964"/>
      <c r="AH130" s="1005"/>
      <c r="AI130" s="1005"/>
      <c r="AJ130" s="1005"/>
      <c r="AK130" s="964"/>
      <c r="AL130" s="967"/>
    </row>
    <row r="131" spans="2:38" ht="20.100000000000001" customHeight="1" thickTop="1" thickBot="1" x14ac:dyDescent="0.3">
      <c r="B131" s="31">
        <v>29</v>
      </c>
      <c r="C131" s="70"/>
      <c r="D131" s="110" t="s">
        <v>1284</v>
      </c>
      <c r="E131" s="111" t="s">
        <v>1050</v>
      </c>
      <c r="F131" s="112" t="s">
        <v>1046</v>
      </c>
      <c r="G131" s="102"/>
      <c r="H131" s="961"/>
      <c r="I131" s="964"/>
      <c r="J131" s="1025"/>
      <c r="K131" s="964"/>
      <c r="L131" s="964"/>
      <c r="M131" s="964"/>
      <c r="N131" s="967"/>
      <c r="O131" s="102"/>
      <c r="P131" s="961"/>
      <c r="Q131" s="964"/>
      <c r="R131" s="1020"/>
      <c r="S131" s="1025"/>
      <c r="T131" s="964"/>
      <c r="U131" s="964"/>
      <c r="V131" s="967"/>
      <c r="W131" s="102"/>
      <c r="X131" s="1017"/>
      <c r="Y131" s="964"/>
      <c r="Z131" s="1005"/>
      <c r="AA131" s="1005"/>
      <c r="AB131" s="964"/>
      <c r="AC131" s="964"/>
      <c r="AD131" s="1013"/>
      <c r="AE131" s="102"/>
      <c r="AF131" s="1017"/>
      <c r="AG131" s="964"/>
      <c r="AH131" s="1005"/>
      <c r="AI131" s="1005"/>
      <c r="AJ131" s="1005"/>
      <c r="AK131" s="964"/>
      <c r="AL131" s="967"/>
    </row>
    <row r="132" spans="2:38" ht="20.100000000000001" customHeight="1" thickTop="1" thickBot="1" x14ac:dyDescent="0.3">
      <c r="B132" s="31">
        <v>30</v>
      </c>
      <c r="C132" s="70"/>
      <c r="D132" s="110" t="s">
        <v>1105</v>
      </c>
      <c r="E132" s="111" t="s">
        <v>1077</v>
      </c>
      <c r="F132" s="112" t="s">
        <v>1046</v>
      </c>
      <c r="G132" s="102"/>
      <c r="H132" s="961"/>
      <c r="I132" s="964"/>
      <c r="J132" s="1025"/>
      <c r="K132" s="964"/>
      <c r="L132" s="964"/>
      <c r="M132" s="964"/>
      <c r="N132" s="967"/>
      <c r="O132" s="102"/>
      <c r="P132" s="961"/>
      <c r="Q132" s="964"/>
      <c r="R132" s="1020"/>
      <c r="S132" s="1025"/>
      <c r="T132" s="964"/>
      <c r="U132" s="964"/>
      <c r="V132" s="967"/>
      <c r="W132" s="102"/>
      <c r="X132" s="1017"/>
      <c r="Y132" s="964"/>
      <c r="Z132" s="1005"/>
      <c r="AA132" s="1005"/>
      <c r="AB132" s="964"/>
      <c r="AC132" s="964"/>
      <c r="AD132" s="1013"/>
      <c r="AE132" s="102"/>
      <c r="AF132" s="1017"/>
      <c r="AG132" s="964"/>
      <c r="AH132" s="1005"/>
      <c r="AI132" s="1005"/>
      <c r="AJ132" s="1005"/>
      <c r="AK132" s="964"/>
      <c r="AL132" s="967"/>
    </row>
    <row r="133" spans="2:38" ht="20.100000000000001" customHeight="1" thickTop="1" thickBot="1" x14ac:dyDescent="0.3">
      <c r="B133" s="31">
        <v>31</v>
      </c>
      <c r="C133" s="70"/>
      <c r="D133" s="110" t="s">
        <v>1212</v>
      </c>
      <c r="E133" s="111" t="s">
        <v>1077</v>
      </c>
      <c r="F133" s="112" t="s">
        <v>1346</v>
      </c>
      <c r="G133" s="102"/>
      <c r="H133" s="961"/>
      <c r="I133" s="964"/>
      <c r="J133" s="1025"/>
      <c r="K133" s="964"/>
      <c r="L133" s="964"/>
      <c r="M133" s="964"/>
      <c r="N133" s="967"/>
      <c r="O133" s="102"/>
      <c r="P133" s="961"/>
      <c r="Q133" s="964"/>
      <c r="R133" s="1020"/>
      <c r="S133" s="1025"/>
      <c r="T133" s="964"/>
      <c r="U133" s="964"/>
      <c r="V133" s="967"/>
      <c r="W133" s="102"/>
      <c r="X133" s="1017"/>
      <c r="Y133" s="964"/>
      <c r="Z133" s="1005"/>
      <c r="AA133" s="1005"/>
      <c r="AB133" s="964"/>
      <c r="AC133" s="964"/>
      <c r="AD133" s="1013"/>
      <c r="AE133" s="102"/>
      <c r="AF133" s="1017"/>
      <c r="AG133" s="964"/>
      <c r="AH133" s="1005"/>
      <c r="AI133" s="1005"/>
      <c r="AJ133" s="1005"/>
      <c r="AK133" s="964"/>
      <c r="AL133" s="967"/>
    </row>
    <row r="134" spans="2:38" ht="20.100000000000001" customHeight="1" thickTop="1" thickBot="1" x14ac:dyDescent="0.3">
      <c r="B134" s="31">
        <v>32</v>
      </c>
      <c r="C134" s="70"/>
      <c r="D134" s="110" t="s">
        <v>1125</v>
      </c>
      <c r="E134" s="111" t="s">
        <v>1057</v>
      </c>
      <c r="F134" s="112" t="s">
        <v>1126</v>
      </c>
      <c r="G134" s="102"/>
      <c r="H134" s="961"/>
      <c r="I134" s="964"/>
      <c r="J134" s="1025"/>
      <c r="K134" s="964"/>
      <c r="L134" s="964"/>
      <c r="M134" s="964"/>
      <c r="N134" s="967"/>
      <c r="O134" s="102"/>
      <c r="P134" s="961"/>
      <c r="Q134" s="964"/>
      <c r="R134" s="1020"/>
      <c r="S134" s="1025"/>
      <c r="T134" s="964"/>
      <c r="U134" s="964"/>
      <c r="V134" s="967"/>
      <c r="W134" s="102"/>
      <c r="X134" s="1017"/>
      <c r="Y134" s="964"/>
      <c r="Z134" s="1005"/>
      <c r="AA134" s="1005"/>
      <c r="AB134" s="964"/>
      <c r="AC134" s="964"/>
      <c r="AD134" s="1013"/>
      <c r="AE134" s="102"/>
      <c r="AF134" s="1017"/>
      <c r="AG134" s="964"/>
      <c r="AH134" s="1005"/>
      <c r="AI134" s="1005"/>
      <c r="AJ134" s="1005"/>
      <c r="AK134" s="964"/>
      <c r="AL134" s="967"/>
    </row>
    <row r="135" spans="2:38" ht="20.100000000000001" customHeight="1" thickTop="1" thickBot="1" x14ac:dyDescent="0.3">
      <c r="B135" s="31">
        <v>33</v>
      </c>
      <c r="C135" s="70"/>
      <c r="D135" s="110" t="s">
        <v>1127</v>
      </c>
      <c r="E135" s="111" t="s">
        <v>1057</v>
      </c>
      <c r="F135" s="112" t="s">
        <v>1128</v>
      </c>
      <c r="G135" s="102"/>
      <c r="H135" s="961"/>
      <c r="I135" s="964"/>
      <c r="J135" s="1025"/>
      <c r="K135" s="964"/>
      <c r="L135" s="964"/>
      <c r="M135" s="964"/>
      <c r="N135" s="967"/>
      <c r="O135" s="102"/>
      <c r="P135" s="961"/>
      <c r="Q135" s="964"/>
      <c r="R135" s="1020"/>
      <c r="S135" s="1025"/>
      <c r="T135" s="964"/>
      <c r="U135" s="964"/>
      <c r="V135" s="967"/>
      <c r="W135" s="102"/>
      <c r="X135" s="1017"/>
      <c r="Y135" s="964"/>
      <c r="Z135" s="1005"/>
      <c r="AA135" s="1005"/>
      <c r="AB135" s="964"/>
      <c r="AC135" s="964"/>
      <c r="AD135" s="1013"/>
      <c r="AE135" s="102"/>
      <c r="AF135" s="1017"/>
      <c r="AG135" s="964"/>
      <c r="AH135" s="1005"/>
      <c r="AI135" s="1005"/>
      <c r="AJ135" s="1005"/>
      <c r="AK135" s="964"/>
      <c r="AL135" s="967"/>
    </row>
    <row r="136" spans="2:38" ht="20.100000000000001" customHeight="1" thickTop="1" thickBot="1" x14ac:dyDescent="0.3">
      <c r="B136" s="31">
        <v>34</v>
      </c>
      <c r="C136" s="70"/>
      <c r="D136" s="110" t="s">
        <v>1121</v>
      </c>
      <c r="E136" s="111" t="s">
        <v>1057</v>
      </c>
      <c r="F136" s="112" t="s">
        <v>1368</v>
      </c>
      <c r="G136" s="102"/>
      <c r="H136" s="961"/>
      <c r="I136" s="964"/>
      <c r="J136" s="1025"/>
      <c r="K136" s="964"/>
      <c r="L136" s="964"/>
      <c r="M136" s="964"/>
      <c r="N136" s="967"/>
      <c r="O136" s="102"/>
      <c r="P136" s="961"/>
      <c r="Q136" s="964"/>
      <c r="R136" s="1020"/>
      <c r="S136" s="1025"/>
      <c r="T136" s="964"/>
      <c r="U136" s="964"/>
      <c r="V136" s="967"/>
      <c r="W136" s="102"/>
      <c r="X136" s="1017"/>
      <c r="Y136" s="964"/>
      <c r="Z136" s="1005"/>
      <c r="AA136" s="1005"/>
      <c r="AB136" s="964"/>
      <c r="AC136" s="964"/>
      <c r="AD136" s="1013"/>
      <c r="AE136" s="102"/>
      <c r="AF136" s="1017"/>
      <c r="AG136" s="964"/>
      <c r="AH136" s="1005"/>
      <c r="AI136" s="1005"/>
      <c r="AJ136" s="1005"/>
      <c r="AK136" s="964"/>
      <c r="AL136" s="967"/>
    </row>
    <row r="137" spans="2:38" ht="20.100000000000001" customHeight="1" thickTop="1" thickBot="1" x14ac:dyDescent="0.3">
      <c r="B137" s="31">
        <v>35</v>
      </c>
      <c r="C137" s="70"/>
      <c r="D137" s="110" t="s">
        <v>1122</v>
      </c>
      <c r="E137" s="111" t="s">
        <v>1057</v>
      </c>
      <c r="F137" s="112" t="s">
        <v>1123</v>
      </c>
      <c r="G137" s="102"/>
      <c r="H137" s="961"/>
      <c r="I137" s="964"/>
      <c r="J137" s="1025"/>
      <c r="K137" s="964"/>
      <c r="L137" s="964"/>
      <c r="M137" s="964"/>
      <c r="N137" s="967"/>
      <c r="O137" s="102"/>
      <c r="P137" s="961"/>
      <c r="Q137" s="964"/>
      <c r="R137" s="1020"/>
      <c r="S137" s="1025"/>
      <c r="T137" s="964"/>
      <c r="U137" s="964"/>
      <c r="V137" s="967"/>
      <c r="W137" s="102"/>
      <c r="X137" s="1017"/>
      <c r="Y137" s="964"/>
      <c r="Z137" s="1005"/>
      <c r="AA137" s="1005"/>
      <c r="AB137" s="964"/>
      <c r="AC137" s="964"/>
      <c r="AD137" s="1013"/>
      <c r="AE137" s="102"/>
      <c r="AF137" s="1017"/>
      <c r="AG137" s="964"/>
      <c r="AH137" s="1005"/>
      <c r="AI137" s="1005"/>
      <c r="AJ137" s="1005"/>
      <c r="AK137" s="964"/>
      <c r="AL137" s="967"/>
    </row>
    <row r="138" spans="2:38" ht="20.100000000000001" customHeight="1" thickTop="1" thickBot="1" x14ac:dyDescent="0.3">
      <c r="B138" s="31">
        <v>36</v>
      </c>
      <c r="C138" s="70"/>
      <c r="D138" s="110" t="s">
        <v>1124</v>
      </c>
      <c r="E138" s="111" t="s">
        <v>1057</v>
      </c>
      <c r="F138" s="112" t="s">
        <v>1369</v>
      </c>
      <c r="G138" s="102"/>
      <c r="H138" s="962"/>
      <c r="I138" s="965"/>
      <c r="J138" s="1029"/>
      <c r="K138" s="965"/>
      <c r="L138" s="965"/>
      <c r="M138" s="965"/>
      <c r="N138" s="968"/>
      <c r="O138" s="102"/>
      <c r="P138" s="962"/>
      <c r="Q138" s="965"/>
      <c r="R138" s="1074"/>
      <c r="S138" s="1029"/>
      <c r="T138" s="965"/>
      <c r="U138" s="965"/>
      <c r="V138" s="968"/>
      <c r="W138" s="102"/>
      <c r="X138" s="1027"/>
      <c r="Y138" s="965"/>
      <c r="Z138" s="1026"/>
      <c r="AA138" s="1026"/>
      <c r="AB138" s="965"/>
      <c r="AC138" s="965"/>
      <c r="AD138" s="1028"/>
      <c r="AE138" s="102"/>
      <c r="AF138" s="1027"/>
      <c r="AG138" s="965"/>
      <c r="AH138" s="1026"/>
      <c r="AI138" s="1026"/>
      <c r="AJ138" s="1026"/>
      <c r="AK138" s="965"/>
      <c r="AL138" s="968"/>
    </row>
    <row r="139" spans="2:38" ht="20.100000000000001" customHeight="1" thickTop="1" thickBot="1" x14ac:dyDescent="0.3">
      <c r="B139" s="31"/>
      <c r="C139" s="1057" t="s">
        <v>50</v>
      </c>
      <c r="D139" s="1058"/>
      <c r="E139" s="1058"/>
      <c r="F139" s="1059"/>
      <c r="G139" s="84"/>
      <c r="H139" s="324"/>
      <c r="I139" s="325"/>
      <c r="J139" s="326"/>
      <c r="K139" s="326"/>
      <c r="L139" s="326"/>
      <c r="M139" s="327"/>
      <c r="N139" s="328"/>
      <c r="O139" s="84"/>
      <c r="P139" s="324"/>
      <c r="Q139" s="325"/>
      <c r="R139" s="326"/>
      <c r="S139" s="326"/>
      <c r="T139" s="326"/>
      <c r="U139" s="327"/>
      <c r="V139" s="328"/>
      <c r="W139" s="84"/>
      <c r="X139" s="324"/>
      <c r="Y139" s="325"/>
      <c r="Z139" s="326"/>
      <c r="AA139" s="326"/>
      <c r="AB139" s="326"/>
      <c r="AC139" s="327"/>
      <c r="AD139" s="328"/>
      <c r="AE139" s="84"/>
      <c r="AF139" s="324"/>
      <c r="AG139" s="325"/>
      <c r="AH139" s="326"/>
      <c r="AI139" s="326"/>
      <c r="AJ139" s="326"/>
      <c r="AK139" s="327"/>
      <c r="AL139" s="328"/>
    </row>
    <row r="140" spans="2:38" ht="30" customHeight="1" thickTop="1" thickBot="1" x14ac:dyDescent="0.3">
      <c r="B140" s="879" t="s">
        <v>1211</v>
      </c>
      <c r="C140" s="996"/>
      <c r="D140" s="996"/>
      <c r="E140" s="996"/>
      <c r="F140" s="996"/>
      <c r="G140" s="997"/>
      <c r="H140" s="996"/>
      <c r="I140" s="996"/>
      <c r="J140" s="996"/>
      <c r="K140" s="996"/>
      <c r="L140" s="996"/>
      <c r="M140" s="996"/>
      <c r="N140" s="996"/>
      <c r="O140" s="997"/>
      <c r="P140" s="996"/>
      <c r="Q140" s="996"/>
      <c r="R140" s="996"/>
      <c r="S140" s="996"/>
      <c r="T140" s="996"/>
      <c r="U140" s="996"/>
      <c r="V140" s="996"/>
      <c r="W140" s="996"/>
      <c r="X140" s="996"/>
      <c r="Y140" s="996"/>
      <c r="Z140" s="996"/>
      <c r="AA140" s="996"/>
      <c r="AB140" s="996"/>
      <c r="AC140" s="996"/>
      <c r="AD140" s="996"/>
      <c r="AE140" s="997"/>
      <c r="AF140" s="996"/>
      <c r="AG140" s="996"/>
      <c r="AH140" s="996"/>
      <c r="AI140" s="996"/>
      <c r="AJ140" s="996"/>
      <c r="AK140" s="996"/>
      <c r="AL140" s="996"/>
    </row>
    <row r="141" spans="2:38" ht="20.100000000000001" customHeight="1" thickTop="1" x14ac:dyDescent="0.25">
      <c r="B141" s="26">
        <v>1</v>
      </c>
      <c r="C141" s="67"/>
      <c r="D141" s="82" t="s">
        <v>1227</v>
      </c>
      <c r="E141" s="752" t="s">
        <v>1077</v>
      </c>
      <c r="F141" s="69" t="s">
        <v>1228</v>
      </c>
      <c r="G141" s="84"/>
      <c r="H141" s="990">
        <v>5085</v>
      </c>
      <c r="I141" s="991">
        <v>5120</v>
      </c>
      <c r="J141" s="991">
        <v>5200</v>
      </c>
      <c r="K141" s="991">
        <v>5550</v>
      </c>
      <c r="L141" s="991">
        <v>6285</v>
      </c>
      <c r="M141" s="991">
        <v>6660</v>
      </c>
      <c r="N141" s="992"/>
      <c r="O141" s="84"/>
      <c r="P141" s="990">
        <v>4710</v>
      </c>
      <c r="Q141" s="991">
        <v>4740</v>
      </c>
      <c r="R141" s="991">
        <v>4815</v>
      </c>
      <c r="S141" s="991">
        <v>5140</v>
      </c>
      <c r="T141" s="991">
        <v>5820</v>
      </c>
      <c r="U141" s="991">
        <v>6170</v>
      </c>
      <c r="V141" s="992"/>
      <c r="W141" s="84"/>
      <c r="X141" s="990">
        <v>4520</v>
      </c>
      <c r="Y141" s="991">
        <v>4540</v>
      </c>
      <c r="Z141" s="991">
        <v>4620</v>
      </c>
      <c r="AA141" s="991">
        <v>4940</v>
      </c>
      <c r="AB141" s="991">
        <v>5590</v>
      </c>
      <c r="AC141" s="991">
        <v>5920</v>
      </c>
      <c r="AD141" s="992"/>
      <c r="AE141" s="84"/>
      <c r="AF141" s="990">
        <v>4330</v>
      </c>
      <c r="AG141" s="991">
        <v>4360</v>
      </c>
      <c r="AH141" s="991">
        <v>4430</v>
      </c>
      <c r="AI141" s="991">
        <v>4730</v>
      </c>
      <c r="AJ141" s="991">
        <v>5355</v>
      </c>
      <c r="AK141" s="991">
        <v>5675</v>
      </c>
      <c r="AL141" s="992"/>
    </row>
    <row r="142" spans="2:38" ht="20.100000000000001" customHeight="1" x14ac:dyDescent="0.25">
      <c r="B142" s="765">
        <v>2</v>
      </c>
      <c r="C142" s="250"/>
      <c r="D142" s="273" t="s">
        <v>1229</v>
      </c>
      <c r="E142" s="559" t="s">
        <v>1077</v>
      </c>
      <c r="F142" s="279" t="s">
        <v>1230</v>
      </c>
      <c r="G142" s="84"/>
      <c r="H142" s="961"/>
      <c r="I142" s="964"/>
      <c r="J142" s="964"/>
      <c r="K142" s="964"/>
      <c r="L142" s="964"/>
      <c r="M142" s="964"/>
      <c r="N142" s="967"/>
      <c r="O142" s="84"/>
      <c r="P142" s="961"/>
      <c r="Q142" s="964"/>
      <c r="R142" s="964"/>
      <c r="S142" s="964"/>
      <c r="T142" s="964"/>
      <c r="U142" s="964"/>
      <c r="V142" s="967"/>
      <c r="W142" s="84"/>
      <c r="X142" s="961"/>
      <c r="Y142" s="964"/>
      <c r="Z142" s="964"/>
      <c r="AA142" s="964"/>
      <c r="AB142" s="964"/>
      <c r="AC142" s="964"/>
      <c r="AD142" s="967"/>
      <c r="AE142" s="84"/>
      <c r="AF142" s="961"/>
      <c r="AG142" s="964"/>
      <c r="AH142" s="964"/>
      <c r="AI142" s="964"/>
      <c r="AJ142" s="964"/>
      <c r="AK142" s="964"/>
      <c r="AL142" s="967"/>
    </row>
    <row r="143" spans="2:38" ht="20.100000000000001" customHeight="1" x14ac:dyDescent="0.25">
      <c r="B143" s="31">
        <v>3</v>
      </c>
      <c r="C143" s="250"/>
      <c r="D143" s="273" t="s">
        <v>1370</v>
      </c>
      <c r="E143" s="559" t="s">
        <v>1050</v>
      </c>
      <c r="F143" s="72" t="s">
        <v>1138</v>
      </c>
      <c r="G143" s="84"/>
      <c r="H143" s="961"/>
      <c r="I143" s="964"/>
      <c r="J143" s="964"/>
      <c r="K143" s="964"/>
      <c r="L143" s="964"/>
      <c r="M143" s="964"/>
      <c r="N143" s="967"/>
      <c r="O143" s="84"/>
      <c r="P143" s="961"/>
      <c r="Q143" s="964"/>
      <c r="R143" s="964"/>
      <c r="S143" s="964"/>
      <c r="T143" s="964"/>
      <c r="U143" s="964"/>
      <c r="V143" s="967"/>
      <c r="W143" s="84"/>
      <c r="X143" s="961"/>
      <c r="Y143" s="964"/>
      <c r="Z143" s="964"/>
      <c r="AA143" s="964"/>
      <c r="AB143" s="964"/>
      <c r="AC143" s="964"/>
      <c r="AD143" s="967"/>
      <c r="AE143" s="84"/>
      <c r="AF143" s="961"/>
      <c r="AG143" s="964"/>
      <c r="AH143" s="964"/>
      <c r="AI143" s="964"/>
      <c r="AJ143" s="964"/>
      <c r="AK143" s="964"/>
      <c r="AL143" s="967"/>
    </row>
    <row r="144" spans="2:38" ht="20.100000000000001" customHeight="1" x14ac:dyDescent="0.25">
      <c r="B144" s="31">
        <v>4</v>
      </c>
      <c r="C144" s="70"/>
      <c r="D144" s="110" t="s">
        <v>1201</v>
      </c>
      <c r="E144" s="111" t="s">
        <v>1050</v>
      </c>
      <c r="F144" s="112" t="s">
        <v>1202</v>
      </c>
      <c r="G144" s="84"/>
      <c r="H144" s="961"/>
      <c r="I144" s="964"/>
      <c r="J144" s="964"/>
      <c r="K144" s="964"/>
      <c r="L144" s="964"/>
      <c r="M144" s="964"/>
      <c r="N144" s="967"/>
      <c r="O144" s="84"/>
      <c r="P144" s="961"/>
      <c r="Q144" s="964"/>
      <c r="R144" s="964"/>
      <c r="S144" s="964"/>
      <c r="T144" s="964"/>
      <c r="U144" s="964"/>
      <c r="V144" s="967"/>
      <c r="W144" s="84"/>
      <c r="X144" s="961"/>
      <c r="Y144" s="964"/>
      <c r="Z144" s="964"/>
      <c r="AA144" s="964"/>
      <c r="AB144" s="964"/>
      <c r="AC144" s="964"/>
      <c r="AD144" s="967"/>
      <c r="AE144" s="84"/>
      <c r="AF144" s="961"/>
      <c r="AG144" s="964"/>
      <c r="AH144" s="964"/>
      <c r="AI144" s="964"/>
      <c r="AJ144" s="964"/>
      <c r="AK144" s="964"/>
      <c r="AL144" s="967"/>
    </row>
    <row r="145" spans="2:38" ht="20.100000000000001" customHeight="1" x14ac:dyDescent="0.25">
      <c r="B145" s="765">
        <v>5</v>
      </c>
      <c r="C145" s="70"/>
      <c r="D145" s="85" t="s">
        <v>1213</v>
      </c>
      <c r="E145" s="753" t="s">
        <v>1214</v>
      </c>
      <c r="F145" s="72" t="s">
        <v>1371</v>
      </c>
      <c r="G145" s="84"/>
      <c r="H145" s="961"/>
      <c r="I145" s="964"/>
      <c r="J145" s="964"/>
      <c r="K145" s="964"/>
      <c r="L145" s="964"/>
      <c r="M145" s="964"/>
      <c r="N145" s="967"/>
      <c r="O145" s="84"/>
      <c r="P145" s="961"/>
      <c r="Q145" s="964"/>
      <c r="R145" s="964"/>
      <c r="S145" s="964"/>
      <c r="T145" s="964"/>
      <c r="U145" s="964"/>
      <c r="V145" s="967"/>
      <c r="W145" s="84"/>
      <c r="X145" s="961"/>
      <c r="Y145" s="964"/>
      <c r="Z145" s="964"/>
      <c r="AA145" s="964"/>
      <c r="AB145" s="964"/>
      <c r="AC145" s="964"/>
      <c r="AD145" s="967"/>
      <c r="AE145" s="84"/>
      <c r="AF145" s="961"/>
      <c r="AG145" s="964"/>
      <c r="AH145" s="964"/>
      <c r="AI145" s="964"/>
      <c r="AJ145" s="964"/>
      <c r="AK145" s="964"/>
      <c r="AL145" s="967"/>
    </row>
    <row r="146" spans="2:38" ht="20.100000000000001" customHeight="1" x14ac:dyDescent="0.25">
      <c r="B146" s="31">
        <v>6</v>
      </c>
      <c r="C146" s="70"/>
      <c r="D146" s="85" t="s">
        <v>1215</v>
      </c>
      <c r="E146" s="753" t="s">
        <v>1214</v>
      </c>
      <c r="F146" s="72" t="s">
        <v>1216</v>
      </c>
      <c r="G146" s="84"/>
      <c r="H146" s="961"/>
      <c r="I146" s="964"/>
      <c r="J146" s="964"/>
      <c r="K146" s="964"/>
      <c r="L146" s="964"/>
      <c r="M146" s="964"/>
      <c r="N146" s="967"/>
      <c r="O146" s="84"/>
      <c r="P146" s="961"/>
      <c r="Q146" s="964"/>
      <c r="R146" s="964"/>
      <c r="S146" s="964"/>
      <c r="T146" s="964"/>
      <c r="U146" s="964"/>
      <c r="V146" s="967"/>
      <c r="W146" s="84"/>
      <c r="X146" s="961"/>
      <c r="Y146" s="964"/>
      <c r="Z146" s="964"/>
      <c r="AA146" s="964"/>
      <c r="AB146" s="964"/>
      <c r="AC146" s="964"/>
      <c r="AD146" s="967"/>
      <c r="AE146" s="84"/>
      <c r="AF146" s="961"/>
      <c r="AG146" s="964"/>
      <c r="AH146" s="964"/>
      <c r="AI146" s="964"/>
      <c r="AJ146" s="964"/>
      <c r="AK146" s="964"/>
      <c r="AL146" s="967"/>
    </row>
    <row r="147" spans="2:38" ht="20.100000000000001" customHeight="1" x14ac:dyDescent="0.25">
      <c r="B147" s="31">
        <v>7</v>
      </c>
      <c r="C147" s="70"/>
      <c r="D147" s="85" t="s">
        <v>1217</v>
      </c>
      <c r="E147" s="753" t="s">
        <v>1214</v>
      </c>
      <c r="F147" s="72" t="s">
        <v>1218</v>
      </c>
      <c r="G147" s="84"/>
      <c r="H147" s="961"/>
      <c r="I147" s="964"/>
      <c r="J147" s="964"/>
      <c r="K147" s="964"/>
      <c r="L147" s="964"/>
      <c r="M147" s="964"/>
      <c r="N147" s="967"/>
      <c r="O147" s="84"/>
      <c r="P147" s="961"/>
      <c r="Q147" s="964"/>
      <c r="R147" s="964"/>
      <c r="S147" s="964"/>
      <c r="T147" s="964"/>
      <c r="U147" s="964"/>
      <c r="V147" s="967"/>
      <c r="W147" s="84"/>
      <c r="X147" s="961"/>
      <c r="Y147" s="964"/>
      <c r="Z147" s="964"/>
      <c r="AA147" s="964"/>
      <c r="AB147" s="964"/>
      <c r="AC147" s="964"/>
      <c r="AD147" s="967"/>
      <c r="AE147" s="84"/>
      <c r="AF147" s="961"/>
      <c r="AG147" s="964"/>
      <c r="AH147" s="964"/>
      <c r="AI147" s="964"/>
      <c r="AJ147" s="964"/>
      <c r="AK147" s="964"/>
      <c r="AL147" s="967"/>
    </row>
    <row r="148" spans="2:38" ht="20.100000000000001" customHeight="1" x14ac:dyDescent="0.25">
      <c r="B148" s="765">
        <v>8</v>
      </c>
      <c r="C148" s="70"/>
      <c r="D148" s="85" t="s">
        <v>1372</v>
      </c>
      <c r="E148" s="753" t="s">
        <v>1214</v>
      </c>
      <c r="F148" s="72" t="s">
        <v>1219</v>
      </c>
      <c r="G148" s="84"/>
      <c r="H148" s="961"/>
      <c r="I148" s="964"/>
      <c r="J148" s="964"/>
      <c r="K148" s="964"/>
      <c r="L148" s="964"/>
      <c r="M148" s="964"/>
      <c r="N148" s="967"/>
      <c r="O148" s="84"/>
      <c r="P148" s="961"/>
      <c r="Q148" s="964"/>
      <c r="R148" s="964"/>
      <c r="S148" s="964"/>
      <c r="T148" s="964"/>
      <c r="U148" s="964"/>
      <c r="V148" s="967"/>
      <c r="W148" s="84"/>
      <c r="X148" s="961"/>
      <c r="Y148" s="964"/>
      <c r="Z148" s="964"/>
      <c r="AA148" s="964"/>
      <c r="AB148" s="964"/>
      <c r="AC148" s="964"/>
      <c r="AD148" s="967"/>
      <c r="AE148" s="84"/>
      <c r="AF148" s="961"/>
      <c r="AG148" s="964"/>
      <c r="AH148" s="964"/>
      <c r="AI148" s="964"/>
      <c r="AJ148" s="964"/>
      <c r="AK148" s="964"/>
      <c r="AL148" s="967"/>
    </row>
    <row r="149" spans="2:38" ht="20.100000000000001" customHeight="1" x14ac:dyDescent="0.25">
      <c r="B149" s="31">
        <v>9</v>
      </c>
      <c r="C149" s="70"/>
      <c r="D149" s="110" t="s">
        <v>1222</v>
      </c>
      <c r="E149" s="111" t="s">
        <v>1214</v>
      </c>
      <c r="F149" s="112" t="s">
        <v>1373</v>
      </c>
      <c r="G149" s="84"/>
      <c r="H149" s="961"/>
      <c r="I149" s="964"/>
      <c r="J149" s="964"/>
      <c r="K149" s="964"/>
      <c r="L149" s="964"/>
      <c r="M149" s="964"/>
      <c r="N149" s="967"/>
      <c r="O149" s="84"/>
      <c r="P149" s="961"/>
      <c r="Q149" s="964"/>
      <c r="R149" s="964"/>
      <c r="S149" s="964"/>
      <c r="T149" s="964"/>
      <c r="U149" s="964"/>
      <c r="V149" s="967"/>
      <c r="W149" s="84"/>
      <c r="X149" s="961"/>
      <c r="Y149" s="964"/>
      <c r="Z149" s="964"/>
      <c r="AA149" s="964"/>
      <c r="AB149" s="964"/>
      <c r="AC149" s="964"/>
      <c r="AD149" s="967"/>
      <c r="AE149" s="84"/>
      <c r="AF149" s="961"/>
      <c r="AG149" s="964"/>
      <c r="AH149" s="964"/>
      <c r="AI149" s="964"/>
      <c r="AJ149" s="964"/>
      <c r="AK149" s="964"/>
      <c r="AL149" s="967"/>
    </row>
    <row r="150" spans="2:38" ht="20.100000000000001" customHeight="1" x14ac:dyDescent="0.25">
      <c r="B150" s="31">
        <v>10</v>
      </c>
      <c r="C150" s="70"/>
      <c r="D150" s="85" t="s">
        <v>1223</v>
      </c>
      <c r="E150" s="753" t="s">
        <v>1077</v>
      </c>
      <c r="F150" s="72" t="s">
        <v>1224</v>
      </c>
      <c r="G150" s="84"/>
      <c r="H150" s="961"/>
      <c r="I150" s="964"/>
      <c r="J150" s="964"/>
      <c r="K150" s="964"/>
      <c r="L150" s="964"/>
      <c r="M150" s="964"/>
      <c r="N150" s="967"/>
      <c r="O150" s="84"/>
      <c r="P150" s="961"/>
      <c r="Q150" s="964"/>
      <c r="R150" s="964"/>
      <c r="S150" s="964"/>
      <c r="T150" s="964"/>
      <c r="U150" s="964"/>
      <c r="V150" s="967"/>
      <c r="W150" s="84"/>
      <c r="X150" s="961"/>
      <c r="Y150" s="964"/>
      <c r="Z150" s="964"/>
      <c r="AA150" s="964"/>
      <c r="AB150" s="964"/>
      <c r="AC150" s="964"/>
      <c r="AD150" s="967"/>
      <c r="AE150" s="84"/>
      <c r="AF150" s="961"/>
      <c r="AG150" s="964"/>
      <c r="AH150" s="964"/>
      <c r="AI150" s="964"/>
      <c r="AJ150" s="964"/>
      <c r="AK150" s="964"/>
      <c r="AL150" s="967"/>
    </row>
    <row r="151" spans="2:38" ht="20.100000000000001" customHeight="1" x14ac:dyDescent="0.25">
      <c r="B151" s="765">
        <v>11</v>
      </c>
      <c r="C151" s="70"/>
      <c r="D151" s="85" t="s">
        <v>1225</v>
      </c>
      <c r="E151" s="753" t="s">
        <v>1077</v>
      </c>
      <c r="F151" s="72" t="s">
        <v>1226</v>
      </c>
      <c r="G151" s="84"/>
      <c r="H151" s="961"/>
      <c r="I151" s="964"/>
      <c r="J151" s="964"/>
      <c r="K151" s="964"/>
      <c r="L151" s="964"/>
      <c r="M151" s="964"/>
      <c r="N151" s="967"/>
      <c r="O151" s="84"/>
      <c r="P151" s="961"/>
      <c r="Q151" s="964"/>
      <c r="R151" s="964"/>
      <c r="S151" s="964"/>
      <c r="T151" s="964"/>
      <c r="U151" s="964"/>
      <c r="V151" s="967"/>
      <c r="W151" s="84"/>
      <c r="X151" s="961"/>
      <c r="Y151" s="964"/>
      <c r="Z151" s="964"/>
      <c r="AA151" s="964"/>
      <c r="AB151" s="964"/>
      <c r="AC151" s="964"/>
      <c r="AD151" s="967"/>
      <c r="AE151" s="84"/>
      <c r="AF151" s="961"/>
      <c r="AG151" s="964"/>
      <c r="AH151" s="964"/>
      <c r="AI151" s="964"/>
      <c r="AJ151" s="964"/>
      <c r="AK151" s="964"/>
      <c r="AL151" s="967"/>
    </row>
    <row r="152" spans="2:38" ht="20.100000000000001" customHeight="1" x14ac:dyDescent="0.25">
      <c r="B152" s="31">
        <v>12</v>
      </c>
      <c r="C152" s="70"/>
      <c r="D152" s="85" t="s">
        <v>1231</v>
      </c>
      <c r="E152" s="753" t="s">
        <v>1214</v>
      </c>
      <c r="F152" s="72" t="s">
        <v>1232</v>
      </c>
      <c r="G152" s="84"/>
      <c r="H152" s="961"/>
      <c r="I152" s="964"/>
      <c r="J152" s="964"/>
      <c r="K152" s="964"/>
      <c r="L152" s="964"/>
      <c r="M152" s="964"/>
      <c r="N152" s="967"/>
      <c r="O152" s="84"/>
      <c r="P152" s="961"/>
      <c r="Q152" s="964"/>
      <c r="R152" s="964"/>
      <c r="S152" s="964"/>
      <c r="T152" s="964"/>
      <c r="U152" s="964"/>
      <c r="V152" s="967"/>
      <c r="W152" s="84"/>
      <c r="X152" s="961"/>
      <c r="Y152" s="964"/>
      <c r="Z152" s="964"/>
      <c r="AA152" s="964"/>
      <c r="AB152" s="964"/>
      <c r="AC152" s="964"/>
      <c r="AD152" s="967"/>
      <c r="AE152" s="84"/>
      <c r="AF152" s="961"/>
      <c r="AG152" s="964"/>
      <c r="AH152" s="964"/>
      <c r="AI152" s="964"/>
      <c r="AJ152" s="964"/>
      <c r="AK152" s="964"/>
      <c r="AL152" s="967"/>
    </row>
    <row r="153" spans="2:38" ht="20.100000000000001" customHeight="1" x14ac:dyDescent="0.25">
      <c r="B153" s="31">
        <v>13</v>
      </c>
      <c r="C153" s="70"/>
      <c r="D153" s="85" t="s">
        <v>1233</v>
      </c>
      <c r="E153" s="753" t="s">
        <v>1214</v>
      </c>
      <c r="F153" s="72" t="s">
        <v>1234</v>
      </c>
      <c r="G153" s="84"/>
      <c r="H153" s="961"/>
      <c r="I153" s="964"/>
      <c r="J153" s="964"/>
      <c r="K153" s="964"/>
      <c r="L153" s="964"/>
      <c r="M153" s="964"/>
      <c r="N153" s="967"/>
      <c r="O153" s="84"/>
      <c r="P153" s="961"/>
      <c r="Q153" s="964"/>
      <c r="R153" s="964"/>
      <c r="S153" s="964"/>
      <c r="T153" s="964"/>
      <c r="U153" s="964"/>
      <c r="V153" s="967"/>
      <c r="W153" s="84"/>
      <c r="X153" s="961"/>
      <c r="Y153" s="964"/>
      <c r="Z153" s="964"/>
      <c r="AA153" s="964"/>
      <c r="AB153" s="964"/>
      <c r="AC153" s="964"/>
      <c r="AD153" s="967"/>
      <c r="AE153" s="84"/>
      <c r="AF153" s="961"/>
      <c r="AG153" s="964"/>
      <c r="AH153" s="964"/>
      <c r="AI153" s="964"/>
      <c r="AJ153" s="964"/>
      <c r="AK153" s="964"/>
      <c r="AL153" s="967"/>
    </row>
    <row r="154" spans="2:38" ht="20.100000000000001" customHeight="1" x14ac:dyDescent="0.25">
      <c r="B154" s="765">
        <v>14</v>
      </c>
      <c r="C154" s="70"/>
      <c r="D154" s="85" t="s">
        <v>1235</v>
      </c>
      <c r="E154" s="753" t="s">
        <v>1214</v>
      </c>
      <c r="F154" s="72" t="s">
        <v>1236</v>
      </c>
      <c r="G154" s="84"/>
      <c r="H154" s="961"/>
      <c r="I154" s="964"/>
      <c r="J154" s="964"/>
      <c r="K154" s="964"/>
      <c r="L154" s="964"/>
      <c r="M154" s="964"/>
      <c r="N154" s="967"/>
      <c r="O154" s="84"/>
      <c r="P154" s="961"/>
      <c r="Q154" s="964"/>
      <c r="R154" s="964"/>
      <c r="S154" s="964"/>
      <c r="T154" s="964"/>
      <c r="U154" s="964"/>
      <c r="V154" s="967"/>
      <c r="W154" s="84"/>
      <c r="X154" s="961"/>
      <c r="Y154" s="964"/>
      <c r="Z154" s="964"/>
      <c r="AA154" s="964"/>
      <c r="AB154" s="964"/>
      <c r="AC154" s="964"/>
      <c r="AD154" s="967"/>
      <c r="AE154" s="84"/>
      <c r="AF154" s="961"/>
      <c r="AG154" s="964"/>
      <c r="AH154" s="964"/>
      <c r="AI154" s="964"/>
      <c r="AJ154" s="964"/>
      <c r="AK154" s="964"/>
      <c r="AL154" s="967"/>
    </row>
    <row r="155" spans="2:38" ht="20.100000000000001" customHeight="1" x14ac:dyDescent="0.25">
      <c r="B155" s="31">
        <v>15</v>
      </c>
      <c r="C155" s="70"/>
      <c r="D155" s="85" t="s">
        <v>1237</v>
      </c>
      <c r="E155" s="753" t="s">
        <v>1214</v>
      </c>
      <c r="F155" s="72" t="s">
        <v>1238</v>
      </c>
      <c r="G155" s="84"/>
      <c r="H155" s="961"/>
      <c r="I155" s="964"/>
      <c r="J155" s="964"/>
      <c r="K155" s="964"/>
      <c r="L155" s="964"/>
      <c r="M155" s="964"/>
      <c r="N155" s="967"/>
      <c r="O155" s="84"/>
      <c r="P155" s="961"/>
      <c r="Q155" s="964"/>
      <c r="R155" s="964"/>
      <c r="S155" s="964"/>
      <c r="T155" s="964"/>
      <c r="U155" s="964"/>
      <c r="V155" s="967"/>
      <c r="W155" s="84"/>
      <c r="X155" s="961"/>
      <c r="Y155" s="964"/>
      <c r="Z155" s="964"/>
      <c r="AA155" s="964"/>
      <c r="AB155" s="964"/>
      <c r="AC155" s="964"/>
      <c r="AD155" s="967"/>
      <c r="AE155" s="84"/>
      <c r="AF155" s="961"/>
      <c r="AG155" s="964"/>
      <c r="AH155" s="964"/>
      <c r="AI155" s="964"/>
      <c r="AJ155" s="964"/>
      <c r="AK155" s="964"/>
      <c r="AL155" s="967"/>
    </row>
    <row r="156" spans="2:38" ht="20.100000000000001" customHeight="1" x14ac:dyDescent="0.25">
      <c r="B156" s="31">
        <v>16</v>
      </c>
      <c r="C156" s="70"/>
      <c r="D156" s="85" t="s">
        <v>1241</v>
      </c>
      <c r="E156" s="753" t="s">
        <v>1214</v>
      </c>
      <c r="F156" s="72" t="s">
        <v>1242</v>
      </c>
      <c r="G156" s="84"/>
      <c r="H156" s="961"/>
      <c r="I156" s="964"/>
      <c r="J156" s="964"/>
      <c r="K156" s="964"/>
      <c r="L156" s="964"/>
      <c r="M156" s="964"/>
      <c r="N156" s="967"/>
      <c r="O156" s="84"/>
      <c r="P156" s="961"/>
      <c r="Q156" s="964"/>
      <c r="R156" s="964"/>
      <c r="S156" s="964"/>
      <c r="T156" s="964"/>
      <c r="U156" s="964"/>
      <c r="V156" s="967"/>
      <c r="W156" s="84"/>
      <c r="X156" s="961"/>
      <c r="Y156" s="964"/>
      <c r="Z156" s="964"/>
      <c r="AA156" s="964"/>
      <c r="AB156" s="964"/>
      <c r="AC156" s="964"/>
      <c r="AD156" s="967"/>
      <c r="AE156" s="84"/>
      <c r="AF156" s="961"/>
      <c r="AG156" s="964"/>
      <c r="AH156" s="964"/>
      <c r="AI156" s="964"/>
      <c r="AJ156" s="964"/>
      <c r="AK156" s="964"/>
      <c r="AL156" s="967"/>
    </row>
    <row r="157" spans="2:38" ht="20.100000000000001" customHeight="1" x14ac:dyDescent="0.25">
      <c r="B157" s="765">
        <v>17</v>
      </c>
      <c r="C157" s="70"/>
      <c r="D157" s="85" t="s">
        <v>1243</v>
      </c>
      <c r="E157" s="753" t="s">
        <v>1057</v>
      </c>
      <c r="F157" s="72" t="s">
        <v>1244</v>
      </c>
      <c r="G157" s="84"/>
      <c r="H157" s="961"/>
      <c r="I157" s="964"/>
      <c r="J157" s="964"/>
      <c r="K157" s="964"/>
      <c r="L157" s="964"/>
      <c r="M157" s="964"/>
      <c r="N157" s="967"/>
      <c r="O157" s="84"/>
      <c r="P157" s="961"/>
      <c r="Q157" s="964"/>
      <c r="R157" s="964"/>
      <c r="S157" s="964"/>
      <c r="T157" s="964"/>
      <c r="U157" s="964"/>
      <c r="V157" s="967"/>
      <c r="W157" s="84"/>
      <c r="X157" s="961"/>
      <c r="Y157" s="964"/>
      <c r="Z157" s="964"/>
      <c r="AA157" s="964"/>
      <c r="AB157" s="964"/>
      <c r="AC157" s="964"/>
      <c r="AD157" s="967"/>
      <c r="AE157" s="84"/>
      <c r="AF157" s="961"/>
      <c r="AG157" s="964"/>
      <c r="AH157" s="964"/>
      <c r="AI157" s="964"/>
      <c r="AJ157" s="964"/>
      <c r="AK157" s="964"/>
      <c r="AL157" s="967"/>
    </row>
    <row r="158" spans="2:38" ht="20.100000000000001" customHeight="1" x14ac:dyDescent="0.25">
      <c r="B158" s="31">
        <v>18</v>
      </c>
      <c r="C158" s="70"/>
      <c r="D158" s="85" t="s">
        <v>1245</v>
      </c>
      <c r="E158" s="753" t="s">
        <v>1057</v>
      </c>
      <c r="F158" s="72" t="s">
        <v>1246</v>
      </c>
      <c r="G158" s="84"/>
      <c r="H158" s="961"/>
      <c r="I158" s="964"/>
      <c r="J158" s="964"/>
      <c r="K158" s="964"/>
      <c r="L158" s="964"/>
      <c r="M158" s="964"/>
      <c r="N158" s="967"/>
      <c r="O158" s="84"/>
      <c r="P158" s="961"/>
      <c r="Q158" s="964"/>
      <c r="R158" s="964"/>
      <c r="S158" s="964"/>
      <c r="T158" s="964"/>
      <c r="U158" s="964"/>
      <c r="V158" s="967"/>
      <c r="W158" s="84"/>
      <c r="X158" s="961"/>
      <c r="Y158" s="964"/>
      <c r="Z158" s="964"/>
      <c r="AA158" s="964"/>
      <c r="AB158" s="964"/>
      <c r="AC158" s="964"/>
      <c r="AD158" s="967"/>
      <c r="AE158" s="84"/>
      <c r="AF158" s="961"/>
      <c r="AG158" s="964"/>
      <c r="AH158" s="964"/>
      <c r="AI158" s="964"/>
      <c r="AJ158" s="964"/>
      <c r="AK158" s="964"/>
      <c r="AL158" s="967"/>
    </row>
    <row r="159" spans="2:38" ht="20.100000000000001" customHeight="1" x14ac:dyDescent="0.25">
      <c r="B159" s="31">
        <v>19</v>
      </c>
      <c r="C159" s="70"/>
      <c r="D159" s="85" t="s">
        <v>1247</v>
      </c>
      <c r="E159" s="753" t="s">
        <v>1057</v>
      </c>
      <c r="F159" s="72" t="s">
        <v>1374</v>
      </c>
      <c r="G159" s="84"/>
      <c r="H159" s="961"/>
      <c r="I159" s="964"/>
      <c r="J159" s="964"/>
      <c r="K159" s="964"/>
      <c r="L159" s="964"/>
      <c r="M159" s="964"/>
      <c r="N159" s="967"/>
      <c r="O159" s="84"/>
      <c r="P159" s="961"/>
      <c r="Q159" s="964"/>
      <c r="R159" s="964"/>
      <c r="S159" s="964"/>
      <c r="T159" s="964"/>
      <c r="U159" s="964"/>
      <c r="V159" s="967"/>
      <c r="W159" s="84"/>
      <c r="X159" s="961"/>
      <c r="Y159" s="964"/>
      <c r="Z159" s="964"/>
      <c r="AA159" s="964"/>
      <c r="AB159" s="964"/>
      <c r="AC159" s="964"/>
      <c r="AD159" s="967"/>
      <c r="AE159" s="84"/>
      <c r="AF159" s="961"/>
      <c r="AG159" s="964"/>
      <c r="AH159" s="964"/>
      <c r="AI159" s="964"/>
      <c r="AJ159" s="964"/>
      <c r="AK159" s="964"/>
      <c r="AL159" s="967"/>
    </row>
    <row r="160" spans="2:38" ht="20.100000000000001" customHeight="1" x14ac:dyDescent="0.25">
      <c r="B160" s="765">
        <v>20</v>
      </c>
      <c r="C160" s="70"/>
      <c r="D160" s="85" t="s">
        <v>1248</v>
      </c>
      <c r="E160" s="753" t="s">
        <v>1057</v>
      </c>
      <c r="F160" s="72" t="s">
        <v>1249</v>
      </c>
      <c r="G160" s="84"/>
      <c r="H160" s="961"/>
      <c r="I160" s="964"/>
      <c r="J160" s="964"/>
      <c r="K160" s="964"/>
      <c r="L160" s="964"/>
      <c r="M160" s="964"/>
      <c r="N160" s="967"/>
      <c r="O160" s="84"/>
      <c r="P160" s="961"/>
      <c r="Q160" s="964"/>
      <c r="R160" s="964"/>
      <c r="S160" s="964"/>
      <c r="T160" s="964"/>
      <c r="U160" s="964"/>
      <c r="V160" s="967"/>
      <c r="W160" s="84"/>
      <c r="X160" s="961"/>
      <c r="Y160" s="964"/>
      <c r="Z160" s="964"/>
      <c r="AA160" s="964"/>
      <c r="AB160" s="964"/>
      <c r="AC160" s="964"/>
      <c r="AD160" s="967"/>
      <c r="AE160" s="84"/>
      <c r="AF160" s="961"/>
      <c r="AG160" s="964"/>
      <c r="AH160" s="964"/>
      <c r="AI160" s="964"/>
      <c r="AJ160" s="964"/>
      <c r="AK160" s="964"/>
      <c r="AL160" s="967"/>
    </row>
    <row r="161" spans="2:38" ht="20.100000000000001" customHeight="1" thickBot="1" x14ac:dyDescent="0.3">
      <c r="C161" s="1057" t="s">
        <v>50</v>
      </c>
      <c r="D161" s="1058"/>
      <c r="E161" s="1058"/>
      <c r="F161" s="1059"/>
      <c r="G161" s="84"/>
      <c r="H161" s="762"/>
      <c r="I161" s="315"/>
      <c r="J161" s="763"/>
      <c r="K161" s="763"/>
      <c r="L161" s="763"/>
      <c r="M161" s="314"/>
      <c r="N161" s="764"/>
      <c r="O161" s="84"/>
      <c r="P161" s="762"/>
      <c r="Q161" s="315"/>
      <c r="R161" s="763"/>
      <c r="S161" s="763"/>
      <c r="T161" s="763"/>
      <c r="U161" s="314"/>
      <c r="V161" s="764"/>
      <c r="W161" s="84"/>
      <c r="X161" s="762"/>
      <c r="Y161" s="315"/>
      <c r="Z161" s="763"/>
      <c r="AA161" s="763"/>
      <c r="AB161" s="763"/>
      <c r="AC161" s="314"/>
      <c r="AD161" s="764"/>
      <c r="AE161" s="84"/>
      <c r="AF161" s="762"/>
      <c r="AG161" s="315"/>
      <c r="AH161" s="763"/>
      <c r="AI161" s="763"/>
      <c r="AJ161" s="763"/>
      <c r="AK161" s="314"/>
      <c r="AL161" s="764"/>
    </row>
    <row r="162" spans="2:38" ht="30" customHeight="1" thickTop="1" thickBot="1" x14ac:dyDescent="0.3">
      <c r="B162" s="879" t="s">
        <v>1250</v>
      </c>
      <c r="C162" s="996"/>
      <c r="D162" s="996"/>
      <c r="E162" s="996"/>
      <c r="F162" s="996"/>
      <c r="G162" s="997"/>
      <c r="H162" s="996"/>
      <c r="I162" s="996"/>
      <c r="J162" s="996"/>
      <c r="K162" s="996"/>
      <c r="L162" s="996"/>
      <c r="M162" s="996"/>
      <c r="N162" s="996"/>
      <c r="O162" s="997"/>
      <c r="P162" s="996"/>
      <c r="Q162" s="996"/>
      <c r="R162" s="996"/>
      <c r="S162" s="996"/>
      <c r="T162" s="996"/>
      <c r="U162" s="996"/>
      <c r="V162" s="996"/>
      <c r="W162" s="996"/>
      <c r="X162" s="996"/>
      <c r="Y162" s="996"/>
      <c r="Z162" s="996"/>
      <c r="AA162" s="996"/>
      <c r="AB162" s="996"/>
      <c r="AC162" s="996"/>
      <c r="AD162" s="996"/>
      <c r="AE162" s="997"/>
      <c r="AF162" s="996"/>
      <c r="AG162" s="996"/>
      <c r="AH162" s="996"/>
      <c r="AI162" s="996"/>
      <c r="AJ162" s="996"/>
      <c r="AK162" s="996"/>
      <c r="AL162" s="996"/>
    </row>
    <row r="163" spans="2:38" ht="20.100000000000001" customHeight="1" thickTop="1" x14ac:dyDescent="0.25">
      <c r="B163" s="26">
        <v>1</v>
      </c>
      <c r="C163" s="67"/>
      <c r="D163" s="113" t="s">
        <v>1265</v>
      </c>
      <c r="E163" s="47" t="s">
        <v>1266</v>
      </c>
      <c r="F163" s="114" t="s">
        <v>1267</v>
      </c>
      <c r="G163" s="84"/>
      <c r="H163" s="990">
        <v>5650</v>
      </c>
      <c r="I163" s="991">
        <v>5680</v>
      </c>
      <c r="J163" s="991">
        <v>5760</v>
      </c>
      <c r="K163" s="991">
        <v>6125</v>
      </c>
      <c r="L163" s="991">
        <v>6860</v>
      </c>
      <c r="M163" s="991">
        <v>6165</v>
      </c>
      <c r="N163" s="992"/>
      <c r="O163" s="84"/>
      <c r="P163" s="990">
        <v>5230</v>
      </c>
      <c r="Q163" s="991">
        <v>5260</v>
      </c>
      <c r="R163" s="991">
        <v>5335</v>
      </c>
      <c r="S163" s="991">
        <v>5670</v>
      </c>
      <c r="T163" s="991">
        <v>5350</v>
      </c>
      <c r="U163" s="991">
        <v>6430</v>
      </c>
      <c r="V163" s="992"/>
      <c r="W163" s="84"/>
      <c r="X163" s="990">
        <v>5020</v>
      </c>
      <c r="Y163" s="991">
        <v>5050</v>
      </c>
      <c r="Z163" s="991">
        <v>5120</v>
      </c>
      <c r="AA163" s="991">
        <v>5445</v>
      </c>
      <c r="AB163" s="991">
        <v>6095</v>
      </c>
      <c r="AC163" s="991">
        <v>6700</v>
      </c>
      <c r="AD163" s="992"/>
      <c r="AE163" s="84"/>
      <c r="AF163" s="990">
        <v>4810</v>
      </c>
      <c r="AG163" s="991">
        <v>4840</v>
      </c>
      <c r="AH163" s="991">
        <v>4910</v>
      </c>
      <c r="AI163" s="991">
        <v>5215</v>
      </c>
      <c r="AJ163" s="991">
        <v>5845</v>
      </c>
      <c r="AK163" s="991">
        <v>7235</v>
      </c>
      <c r="AL163" s="992"/>
    </row>
    <row r="164" spans="2:38" ht="20.100000000000001" customHeight="1" x14ac:dyDescent="0.25">
      <c r="B164" s="31">
        <v>2</v>
      </c>
      <c r="C164" s="70"/>
      <c r="D164" s="110" t="s">
        <v>1268</v>
      </c>
      <c r="E164" s="111" t="s">
        <v>1266</v>
      </c>
      <c r="F164" s="112" t="s">
        <v>1269</v>
      </c>
      <c r="G164" s="84"/>
      <c r="H164" s="961"/>
      <c r="I164" s="964"/>
      <c r="J164" s="964"/>
      <c r="K164" s="964"/>
      <c r="L164" s="964"/>
      <c r="M164" s="964"/>
      <c r="N164" s="967"/>
      <c r="O164" s="84"/>
      <c r="P164" s="961"/>
      <c r="Q164" s="964"/>
      <c r="R164" s="964"/>
      <c r="S164" s="964"/>
      <c r="T164" s="964"/>
      <c r="U164" s="964"/>
      <c r="V164" s="967"/>
      <c r="W164" s="84"/>
      <c r="X164" s="961"/>
      <c r="Y164" s="964"/>
      <c r="Z164" s="964"/>
      <c r="AA164" s="964"/>
      <c r="AB164" s="964"/>
      <c r="AC164" s="964"/>
      <c r="AD164" s="967"/>
      <c r="AE164" s="84"/>
      <c r="AF164" s="961"/>
      <c r="AG164" s="964"/>
      <c r="AH164" s="964"/>
      <c r="AI164" s="964"/>
      <c r="AJ164" s="964"/>
      <c r="AK164" s="964"/>
      <c r="AL164" s="967"/>
    </row>
    <row r="165" spans="2:38" ht="20.100000000000001" customHeight="1" x14ac:dyDescent="0.25">
      <c r="B165" s="31">
        <v>3</v>
      </c>
      <c r="C165" s="70"/>
      <c r="D165" s="110" t="s">
        <v>1270</v>
      </c>
      <c r="E165" s="111" t="s">
        <v>1266</v>
      </c>
      <c r="F165" s="112" t="s">
        <v>1271</v>
      </c>
      <c r="G165" s="84"/>
      <c r="H165" s="961"/>
      <c r="I165" s="964"/>
      <c r="J165" s="964"/>
      <c r="K165" s="964"/>
      <c r="L165" s="964"/>
      <c r="M165" s="964"/>
      <c r="N165" s="967"/>
      <c r="O165" s="84"/>
      <c r="P165" s="961"/>
      <c r="Q165" s="964"/>
      <c r="R165" s="964"/>
      <c r="S165" s="964"/>
      <c r="T165" s="964"/>
      <c r="U165" s="964"/>
      <c r="V165" s="967"/>
      <c r="W165" s="84"/>
      <c r="X165" s="961"/>
      <c r="Y165" s="964"/>
      <c r="Z165" s="964"/>
      <c r="AA165" s="964"/>
      <c r="AB165" s="964"/>
      <c r="AC165" s="964"/>
      <c r="AD165" s="967"/>
      <c r="AE165" s="84"/>
      <c r="AF165" s="961"/>
      <c r="AG165" s="964"/>
      <c r="AH165" s="964"/>
      <c r="AI165" s="964"/>
      <c r="AJ165" s="964"/>
      <c r="AK165" s="964"/>
      <c r="AL165" s="967"/>
    </row>
    <row r="166" spans="2:38" ht="20.100000000000001" customHeight="1" x14ac:dyDescent="0.25">
      <c r="B166" s="31">
        <v>4</v>
      </c>
      <c r="C166" s="70"/>
      <c r="D166" s="110" t="s">
        <v>1272</v>
      </c>
      <c r="E166" s="111" t="s">
        <v>1266</v>
      </c>
      <c r="F166" s="112" t="s">
        <v>1273</v>
      </c>
      <c r="G166" s="84"/>
      <c r="H166" s="961"/>
      <c r="I166" s="964"/>
      <c r="J166" s="964"/>
      <c r="K166" s="964"/>
      <c r="L166" s="964"/>
      <c r="M166" s="964"/>
      <c r="N166" s="967"/>
      <c r="O166" s="84"/>
      <c r="P166" s="961"/>
      <c r="Q166" s="964"/>
      <c r="R166" s="964"/>
      <c r="S166" s="964"/>
      <c r="T166" s="964"/>
      <c r="U166" s="964"/>
      <c r="V166" s="967"/>
      <c r="W166" s="84"/>
      <c r="X166" s="961"/>
      <c r="Y166" s="964"/>
      <c r="Z166" s="964"/>
      <c r="AA166" s="964"/>
      <c r="AB166" s="964"/>
      <c r="AC166" s="964"/>
      <c r="AD166" s="967"/>
      <c r="AE166" s="84"/>
      <c r="AF166" s="961"/>
      <c r="AG166" s="964"/>
      <c r="AH166" s="964"/>
      <c r="AI166" s="964"/>
      <c r="AJ166" s="964"/>
      <c r="AK166" s="964"/>
      <c r="AL166" s="967"/>
    </row>
    <row r="167" spans="2:38" ht="20.100000000000001" customHeight="1" x14ac:dyDescent="0.25">
      <c r="B167" s="31">
        <v>5</v>
      </c>
      <c r="C167" s="70"/>
      <c r="D167" s="110" t="s">
        <v>1274</v>
      </c>
      <c r="E167" s="111" t="s">
        <v>1266</v>
      </c>
      <c r="F167" s="112" t="s">
        <v>1375</v>
      </c>
      <c r="G167" s="84"/>
      <c r="H167" s="961"/>
      <c r="I167" s="964"/>
      <c r="J167" s="964"/>
      <c r="K167" s="964"/>
      <c r="L167" s="964"/>
      <c r="M167" s="964"/>
      <c r="N167" s="967"/>
      <c r="O167" s="84"/>
      <c r="P167" s="961"/>
      <c r="Q167" s="964"/>
      <c r="R167" s="964"/>
      <c r="S167" s="964"/>
      <c r="T167" s="964"/>
      <c r="U167" s="964"/>
      <c r="V167" s="967"/>
      <c r="W167" s="84"/>
      <c r="X167" s="961"/>
      <c r="Y167" s="964"/>
      <c r="Z167" s="964"/>
      <c r="AA167" s="964"/>
      <c r="AB167" s="964"/>
      <c r="AC167" s="964"/>
      <c r="AD167" s="967"/>
      <c r="AE167" s="84"/>
      <c r="AF167" s="961"/>
      <c r="AG167" s="964"/>
      <c r="AH167" s="964"/>
      <c r="AI167" s="964"/>
      <c r="AJ167" s="964"/>
      <c r="AK167" s="964"/>
      <c r="AL167" s="967"/>
    </row>
    <row r="168" spans="2:38" ht="20.100000000000001" customHeight="1" x14ac:dyDescent="0.25">
      <c r="B168" s="31">
        <v>6</v>
      </c>
      <c r="C168" s="70"/>
      <c r="D168" s="110" t="s">
        <v>1083</v>
      </c>
      <c r="E168" s="111" t="s">
        <v>1057</v>
      </c>
      <c r="F168" s="112" t="s">
        <v>1084</v>
      </c>
      <c r="G168" s="84"/>
      <c r="H168" s="961"/>
      <c r="I168" s="964"/>
      <c r="J168" s="964"/>
      <c r="K168" s="964"/>
      <c r="L168" s="964"/>
      <c r="M168" s="964"/>
      <c r="N168" s="967"/>
      <c r="O168" s="84"/>
      <c r="P168" s="961"/>
      <c r="Q168" s="964"/>
      <c r="R168" s="964"/>
      <c r="S168" s="964"/>
      <c r="T168" s="964"/>
      <c r="U168" s="964"/>
      <c r="V168" s="967"/>
      <c r="W168" s="84"/>
      <c r="X168" s="961"/>
      <c r="Y168" s="964"/>
      <c r="Z168" s="964"/>
      <c r="AA168" s="964"/>
      <c r="AB168" s="964"/>
      <c r="AC168" s="964"/>
      <c r="AD168" s="967"/>
      <c r="AE168" s="84"/>
      <c r="AF168" s="961"/>
      <c r="AG168" s="964"/>
      <c r="AH168" s="964"/>
      <c r="AI168" s="964"/>
      <c r="AJ168" s="964"/>
      <c r="AK168" s="964"/>
      <c r="AL168" s="967"/>
    </row>
    <row r="169" spans="2:38" ht="20.100000000000001" customHeight="1" x14ac:dyDescent="0.25">
      <c r="B169" s="31">
        <v>7</v>
      </c>
      <c r="C169" s="70"/>
      <c r="D169" s="110" t="s">
        <v>1108</v>
      </c>
      <c r="E169" s="111" t="s">
        <v>1050</v>
      </c>
      <c r="F169" s="112" t="s">
        <v>1109</v>
      </c>
      <c r="G169" s="84"/>
      <c r="H169" s="961"/>
      <c r="I169" s="964"/>
      <c r="J169" s="964"/>
      <c r="K169" s="964"/>
      <c r="L169" s="964"/>
      <c r="M169" s="964"/>
      <c r="N169" s="967"/>
      <c r="O169" s="84"/>
      <c r="P169" s="961"/>
      <c r="Q169" s="964"/>
      <c r="R169" s="964"/>
      <c r="S169" s="964"/>
      <c r="T169" s="964"/>
      <c r="U169" s="964"/>
      <c r="V169" s="967"/>
      <c r="W169" s="84"/>
      <c r="X169" s="961"/>
      <c r="Y169" s="964"/>
      <c r="Z169" s="964"/>
      <c r="AA169" s="964"/>
      <c r="AB169" s="964"/>
      <c r="AC169" s="964"/>
      <c r="AD169" s="967"/>
      <c r="AE169" s="84"/>
      <c r="AF169" s="961"/>
      <c r="AG169" s="964"/>
      <c r="AH169" s="964"/>
      <c r="AI169" s="964"/>
      <c r="AJ169" s="964"/>
      <c r="AK169" s="964"/>
      <c r="AL169" s="967"/>
    </row>
    <row r="170" spans="2:38" ht="20.100000000000001" customHeight="1" x14ac:dyDescent="0.25">
      <c r="B170" s="31">
        <v>8</v>
      </c>
      <c r="C170" s="70"/>
      <c r="D170" s="110" t="s">
        <v>1110</v>
      </c>
      <c r="E170" s="111" t="s">
        <v>1050</v>
      </c>
      <c r="F170" s="112" t="s">
        <v>1376</v>
      </c>
      <c r="G170" s="84"/>
      <c r="H170" s="961"/>
      <c r="I170" s="964"/>
      <c r="J170" s="964"/>
      <c r="K170" s="964"/>
      <c r="L170" s="964"/>
      <c r="M170" s="964"/>
      <c r="N170" s="967"/>
      <c r="O170" s="84"/>
      <c r="P170" s="961"/>
      <c r="Q170" s="964"/>
      <c r="R170" s="964"/>
      <c r="S170" s="964"/>
      <c r="T170" s="964"/>
      <c r="U170" s="964"/>
      <c r="V170" s="967"/>
      <c r="W170" s="84"/>
      <c r="X170" s="961"/>
      <c r="Y170" s="964"/>
      <c r="Z170" s="964"/>
      <c r="AA170" s="964"/>
      <c r="AB170" s="964"/>
      <c r="AC170" s="964"/>
      <c r="AD170" s="967"/>
      <c r="AE170" s="84"/>
      <c r="AF170" s="961"/>
      <c r="AG170" s="964"/>
      <c r="AH170" s="964"/>
      <c r="AI170" s="964"/>
      <c r="AJ170" s="964"/>
      <c r="AK170" s="964"/>
      <c r="AL170" s="967"/>
    </row>
    <row r="171" spans="2:38" ht="20.100000000000001" customHeight="1" x14ac:dyDescent="0.25">
      <c r="B171" s="31">
        <v>9</v>
      </c>
      <c r="C171" s="70"/>
      <c r="D171" s="110" t="s">
        <v>1111</v>
      </c>
      <c r="E171" s="111" t="s">
        <v>1050</v>
      </c>
      <c r="F171" s="112" t="s">
        <v>1112</v>
      </c>
      <c r="G171" s="84"/>
      <c r="H171" s="961"/>
      <c r="I171" s="964"/>
      <c r="J171" s="964"/>
      <c r="K171" s="964"/>
      <c r="L171" s="964"/>
      <c r="M171" s="964"/>
      <c r="N171" s="967"/>
      <c r="O171" s="84"/>
      <c r="P171" s="961"/>
      <c r="Q171" s="964"/>
      <c r="R171" s="964"/>
      <c r="S171" s="964"/>
      <c r="T171" s="964"/>
      <c r="U171" s="964"/>
      <c r="V171" s="967"/>
      <c r="W171" s="84"/>
      <c r="X171" s="961"/>
      <c r="Y171" s="964"/>
      <c r="Z171" s="964"/>
      <c r="AA171" s="964"/>
      <c r="AB171" s="964"/>
      <c r="AC171" s="964"/>
      <c r="AD171" s="967"/>
      <c r="AE171" s="84"/>
      <c r="AF171" s="961"/>
      <c r="AG171" s="964"/>
      <c r="AH171" s="964"/>
      <c r="AI171" s="964"/>
      <c r="AJ171" s="964"/>
      <c r="AK171" s="964"/>
      <c r="AL171" s="967"/>
    </row>
    <row r="172" spans="2:38" ht="20.100000000000001" customHeight="1" x14ac:dyDescent="0.25">
      <c r="B172" s="31">
        <v>10</v>
      </c>
      <c r="C172" s="70"/>
      <c r="D172" s="110" t="s">
        <v>1116</v>
      </c>
      <c r="E172" s="111" t="s">
        <v>1050</v>
      </c>
      <c r="F172" s="112" t="s">
        <v>1117</v>
      </c>
      <c r="G172" s="84"/>
      <c r="H172" s="961"/>
      <c r="I172" s="964"/>
      <c r="J172" s="964"/>
      <c r="K172" s="964"/>
      <c r="L172" s="964"/>
      <c r="M172" s="964"/>
      <c r="N172" s="967"/>
      <c r="O172" s="84"/>
      <c r="P172" s="961"/>
      <c r="Q172" s="964"/>
      <c r="R172" s="964"/>
      <c r="S172" s="964"/>
      <c r="T172" s="964"/>
      <c r="U172" s="964"/>
      <c r="V172" s="967"/>
      <c r="W172" s="84"/>
      <c r="X172" s="961"/>
      <c r="Y172" s="964"/>
      <c r="Z172" s="964"/>
      <c r="AA172" s="964"/>
      <c r="AB172" s="964"/>
      <c r="AC172" s="964"/>
      <c r="AD172" s="967"/>
      <c r="AE172" s="84"/>
      <c r="AF172" s="961"/>
      <c r="AG172" s="964"/>
      <c r="AH172" s="964"/>
      <c r="AI172" s="964"/>
      <c r="AJ172" s="964"/>
      <c r="AK172" s="964"/>
      <c r="AL172" s="967"/>
    </row>
    <row r="173" spans="2:38" ht="20.100000000000001" customHeight="1" x14ac:dyDescent="0.25">
      <c r="B173" s="31">
        <v>11</v>
      </c>
      <c r="C173" s="70"/>
      <c r="D173" s="110" t="s">
        <v>1259</v>
      </c>
      <c r="E173" s="111" t="s">
        <v>1134</v>
      </c>
      <c r="F173" s="112" t="s">
        <v>1260</v>
      </c>
      <c r="G173" s="84"/>
      <c r="H173" s="961"/>
      <c r="I173" s="964"/>
      <c r="J173" s="964"/>
      <c r="K173" s="964"/>
      <c r="L173" s="964"/>
      <c r="M173" s="964"/>
      <c r="N173" s="967"/>
      <c r="O173" s="84"/>
      <c r="P173" s="961"/>
      <c r="Q173" s="964"/>
      <c r="R173" s="964"/>
      <c r="S173" s="964"/>
      <c r="T173" s="964"/>
      <c r="U173" s="964"/>
      <c r="V173" s="967"/>
      <c r="W173" s="84"/>
      <c r="X173" s="961"/>
      <c r="Y173" s="964"/>
      <c r="Z173" s="964"/>
      <c r="AA173" s="964"/>
      <c r="AB173" s="964"/>
      <c r="AC173" s="964"/>
      <c r="AD173" s="967"/>
      <c r="AE173" s="84"/>
      <c r="AF173" s="961"/>
      <c r="AG173" s="964"/>
      <c r="AH173" s="964"/>
      <c r="AI173" s="964"/>
      <c r="AJ173" s="964"/>
      <c r="AK173" s="964"/>
      <c r="AL173" s="967"/>
    </row>
    <row r="174" spans="2:38" ht="20.100000000000001" customHeight="1" x14ac:dyDescent="0.25">
      <c r="B174" s="31">
        <v>12</v>
      </c>
      <c r="C174" s="70"/>
      <c r="D174" s="110" t="s">
        <v>1261</v>
      </c>
      <c r="E174" s="111" t="s">
        <v>1134</v>
      </c>
      <c r="F174" s="331" t="s">
        <v>1262</v>
      </c>
      <c r="G174" s="84"/>
      <c r="H174" s="961"/>
      <c r="I174" s="964"/>
      <c r="J174" s="964"/>
      <c r="K174" s="964"/>
      <c r="L174" s="964"/>
      <c r="M174" s="964"/>
      <c r="N174" s="967"/>
      <c r="O174" s="84"/>
      <c r="P174" s="961"/>
      <c r="Q174" s="964"/>
      <c r="R174" s="964"/>
      <c r="S174" s="964"/>
      <c r="T174" s="964"/>
      <c r="U174" s="964"/>
      <c r="V174" s="967"/>
      <c r="W174" s="84"/>
      <c r="X174" s="961"/>
      <c r="Y174" s="964"/>
      <c r="Z174" s="964"/>
      <c r="AA174" s="964"/>
      <c r="AB174" s="964"/>
      <c r="AC174" s="964"/>
      <c r="AD174" s="967"/>
      <c r="AE174" s="84"/>
      <c r="AF174" s="961"/>
      <c r="AG174" s="964"/>
      <c r="AH174" s="964"/>
      <c r="AI174" s="964"/>
      <c r="AJ174" s="964"/>
      <c r="AK174" s="964"/>
      <c r="AL174" s="967"/>
    </row>
    <row r="175" spans="2:38" ht="20.100000000000001" customHeight="1" x14ac:dyDescent="0.25">
      <c r="B175" s="31">
        <v>13</v>
      </c>
      <c r="C175" s="70"/>
      <c r="D175" s="110" t="s">
        <v>1263</v>
      </c>
      <c r="E175" s="111" t="s">
        <v>1024</v>
      </c>
      <c r="F175" s="112" t="s">
        <v>1264</v>
      </c>
      <c r="G175" s="84"/>
      <c r="H175" s="961"/>
      <c r="I175" s="964"/>
      <c r="J175" s="964"/>
      <c r="K175" s="964"/>
      <c r="L175" s="964"/>
      <c r="M175" s="964"/>
      <c r="N175" s="967"/>
      <c r="O175" s="84"/>
      <c r="P175" s="961"/>
      <c r="Q175" s="964"/>
      <c r="R175" s="964"/>
      <c r="S175" s="964"/>
      <c r="T175" s="964"/>
      <c r="U175" s="964"/>
      <c r="V175" s="967"/>
      <c r="W175" s="84"/>
      <c r="X175" s="961"/>
      <c r="Y175" s="964"/>
      <c r="Z175" s="964"/>
      <c r="AA175" s="964"/>
      <c r="AB175" s="964"/>
      <c r="AC175" s="964"/>
      <c r="AD175" s="967"/>
      <c r="AE175" s="84"/>
      <c r="AF175" s="961"/>
      <c r="AG175" s="964"/>
      <c r="AH175" s="964"/>
      <c r="AI175" s="964"/>
      <c r="AJ175" s="964"/>
      <c r="AK175" s="964"/>
      <c r="AL175" s="967"/>
    </row>
    <row r="176" spans="2:38" ht="20.100000000000001" customHeight="1" x14ac:dyDescent="0.25">
      <c r="B176" s="31">
        <v>14</v>
      </c>
      <c r="C176" s="70"/>
      <c r="D176" s="110" t="s">
        <v>1275</v>
      </c>
      <c r="E176" s="111" t="s">
        <v>1050</v>
      </c>
      <c r="F176" s="112" t="s">
        <v>1276</v>
      </c>
      <c r="G176" s="84"/>
      <c r="H176" s="961"/>
      <c r="I176" s="964"/>
      <c r="J176" s="964"/>
      <c r="K176" s="964"/>
      <c r="L176" s="964"/>
      <c r="M176" s="964"/>
      <c r="N176" s="967"/>
      <c r="O176" s="84"/>
      <c r="P176" s="961"/>
      <c r="Q176" s="964"/>
      <c r="R176" s="964"/>
      <c r="S176" s="964"/>
      <c r="T176" s="964"/>
      <c r="U176" s="964"/>
      <c r="V176" s="967"/>
      <c r="W176" s="84"/>
      <c r="X176" s="961"/>
      <c r="Y176" s="964"/>
      <c r="Z176" s="964"/>
      <c r="AA176" s="964"/>
      <c r="AB176" s="964"/>
      <c r="AC176" s="964"/>
      <c r="AD176" s="967"/>
      <c r="AE176" s="84"/>
      <c r="AF176" s="961"/>
      <c r="AG176" s="964"/>
      <c r="AH176" s="964"/>
      <c r="AI176" s="964"/>
      <c r="AJ176" s="964"/>
      <c r="AK176" s="964"/>
      <c r="AL176" s="967"/>
    </row>
    <row r="177" spans="2:41" ht="20.100000000000001" customHeight="1" x14ac:dyDescent="0.25">
      <c r="B177" s="31">
        <v>15</v>
      </c>
      <c r="C177" s="70"/>
      <c r="D177" s="110" t="s">
        <v>1277</v>
      </c>
      <c r="E177" s="111" t="s">
        <v>1050</v>
      </c>
      <c r="F177" s="112" t="s">
        <v>1278</v>
      </c>
      <c r="G177" s="84"/>
      <c r="H177" s="961"/>
      <c r="I177" s="964"/>
      <c r="J177" s="964"/>
      <c r="K177" s="964"/>
      <c r="L177" s="964"/>
      <c r="M177" s="964"/>
      <c r="N177" s="967"/>
      <c r="O177" s="84"/>
      <c r="P177" s="961"/>
      <c r="Q177" s="964"/>
      <c r="R177" s="964"/>
      <c r="S177" s="964"/>
      <c r="T177" s="964"/>
      <c r="U177" s="964"/>
      <c r="V177" s="967"/>
      <c r="W177" s="84"/>
      <c r="X177" s="961"/>
      <c r="Y177" s="964"/>
      <c r="Z177" s="964"/>
      <c r="AA177" s="964"/>
      <c r="AB177" s="964"/>
      <c r="AC177" s="964"/>
      <c r="AD177" s="967"/>
      <c r="AE177" s="84"/>
      <c r="AF177" s="961"/>
      <c r="AG177" s="964"/>
      <c r="AH177" s="964"/>
      <c r="AI177" s="964"/>
      <c r="AJ177" s="964"/>
      <c r="AK177" s="964"/>
      <c r="AL177" s="967"/>
    </row>
    <row r="178" spans="2:41" ht="20.100000000000001" customHeight="1" x14ac:dyDescent="0.25">
      <c r="B178" s="31">
        <v>16</v>
      </c>
      <c r="C178" s="70"/>
      <c r="D178" s="110" t="s">
        <v>1280</v>
      </c>
      <c r="E178" s="111" t="s">
        <v>1050</v>
      </c>
      <c r="F178" s="112" t="s">
        <v>1281</v>
      </c>
      <c r="G178" s="84"/>
      <c r="H178" s="961"/>
      <c r="I178" s="964"/>
      <c r="J178" s="964"/>
      <c r="K178" s="964"/>
      <c r="L178" s="964"/>
      <c r="M178" s="964"/>
      <c r="N178" s="967"/>
      <c r="O178" s="84"/>
      <c r="P178" s="961"/>
      <c r="Q178" s="964"/>
      <c r="R178" s="964"/>
      <c r="S178" s="964"/>
      <c r="T178" s="964"/>
      <c r="U178" s="964"/>
      <c r="V178" s="967"/>
      <c r="W178" s="84"/>
      <c r="X178" s="961"/>
      <c r="Y178" s="964"/>
      <c r="Z178" s="964"/>
      <c r="AA178" s="964"/>
      <c r="AB178" s="964"/>
      <c r="AC178" s="964"/>
      <c r="AD178" s="967"/>
      <c r="AE178" s="84"/>
      <c r="AF178" s="961"/>
      <c r="AG178" s="964"/>
      <c r="AH178" s="964"/>
      <c r="AI178" s="964"/>
      <c r="AJ178" s="964"/>
      <c r="AK178" s="964"/>
      <c r="AL178" s="967"/>
    </row>
    <row r="179" spans="2:41" ht="20.100000000000001" customHeight="1" x14ac:dyDescent="0.25">
      <c r="B179" s="31">
        <v>17</v>
      </c>
      <c r="C179" s="70"/>
      <c r="D179" s="110" t="s">
        <v>1282</v>
      </c>
      <c r="E179" s="111" t="s">
        <v>1050</v>
      </c>
      <c r="F179" s="112" t="s">
        <v>1377</v>
      </c>
      <c r="G179" s="84"/>
      <c r="H179" s="961"/>
      <c r="I179" s="964"/>
      <c r="J179" s="964"/>
      <c r="K179" s="964"/>
      <c r="L179" s="964"/>
      <c r="M179" s="964"/>
      <c r="N179" s="967"/>
      <c r="O179" s="84"/>
      <c r="P179" s="961"/>
      <c r="Q179" s="964"/>
      <c r="R179" s="964"/>
      <c r="S179" s="964"/>
      <c r="T179" s="964"/>
      <c r="U179" s="964"/>
      <c r="V179" s="967"/>
      <c r="W179" s="84"/>
      <c r="X179" s="961"/>
      <c r="Y179" s="964"/>
      <c r="Z179" s="964"/>
      <c r="AA179" s="964"/>
      <c r="AB179" s="964"/>
      <c r="AC179" s="964"/>
      <c r="AD179" s="967"/>
      <c r="AE179" s="84"/>
      <c r="AF179" s="961"/>
      <c r="AG179" s="964"/>
      <c r="AH179" s="964"/>
      <c r="AI179" s="964"/>
      <c r="AJ179" s="964"/>
      <c r="AK179" s="964"/>
      <c r="AL179" s="967"/>
    </row>
    <row r="180" spans="2:41" ht="20.100000000000001" customHeight="1" x14ac:dyDescent="0.25">
      <c r="B180" s="31">
        <v>18</v>
      </c>
      <c r="C180" s="70"/>
      <c r="D180" s="110" t="s">
        <v>1378</v>
      </c>
      <c r="E180" s="111" t="s">
        <v>1050</v>
      </c>
      <c r="F180" s="112" t="s">
        <v>1283</v>
      </c>
      <c r="G180" s="84"/>
      <c r="H180" s="961"/>
      <c r="I180" s="964"/>
      <c r="J180" s="964"/>
      <c r="K180" s="964"/>
      <c r="L180" s="964"/>
      <c r="M180" s="964"/>
      <c r="N180" s="967"/>
      <c r="O180" s="84"/>
      <c r="P180" s="961"/>
      <c r="Q180" s="964"/>
      <c r="R180" s="964"/>
      <c r="S180" s="964"/>
      <c r="T180" s="964"/>
      <c r="U180" s="964"/>
      <c r="V180" s="967"/>
      <c r="W180" s="84"/>
      <c r="X180" s="961"/>
      <c r="Y180" s="964"/>
      <c r="Z180" s="964"/>
      <c r="AA180" s="964"/>
      <c r="AB180" s="964"/>
      <c r="AC180" s="964"/>
      <c r="AD180" s="967"/>
      <c r="AE180" s="84"/>
      <c r="AF180" s="961"/>
      <c r="AG180" s="964"/>
      <c r="AH180" s="964"/>
      <c r="AI180" s="964"/>
      <c r="AJ180" s="964"/>
      <c r="AK180" s="964"/>
      <c r="AL180" s="967"/>
    </row>
    <row r="181" spans="2:41" ht="20.100000000000001" customHeight="1" thickBot="1" x14ac:dyDescent="0.3">
      <c r="B181" s="8"/>
      <c r="C181" s="1071" t="s">
        <v>50</v>
      </c>
      <c r="D181" s="1072"/>
      <c r="E181" s="1072"/>
      <c r="F181" s="1073"/>
      <c r="G181" s="84"/>
      <c r="H181" s="762"/>
      <c r="I181" s="315"/>
      <c r="J181" s="763"/>
      <c r="K181" s="763"/>
      <c r="L181" s="763"/>
      <c r="M181" s="314"/>
      <c r="N181" s="764"/>
      <c r="O181" s="84"/>
      <c r="P181" s="762"/>
      <c r="Q181" s="315"/>
      <c r="R181" s="763"/>
      <c r="S181" s="763"/>
      <c r="T181" s="763"/>
      <c r="U181" s="314"/>
      <c r="V181" s="764"/>
      <c r="W181" s="84"/>
      <c r="X181" s="762"/>
      <c r="Y181" s="315"/>
      <c r="Z181" s="763"/>
      <c r="AA181" s="763"/>
      <c r="AB181" s="763"/>
      <c r="AC181" s="314"/>
      <c r="AD181" s="764"/>
      <c r="AE181" s="84"/>
      <c r="AF181" s="762"/>
      <c r="AG181" s="315"/>
      <c r="AH181" s="763"/>
      <c r="AI181" s="763"/>
      <c r="AJ181" s="763"/>
      <c r="AK181" s="314"/>
      <c r="AL181" s="764"/>
    </row>
    <row r="182" spans="2:41" ht="30" customHeight="1" thickTop="1" thickBot="1" x14ac:dyDescent="0.3">
      <c r="B182" s="879" t="s">
        <v>1529</v>
      </c>
      <c r="C182" s="996"/>
      <c r="D182" s="996"/>
      <c r="E182" s="996"/>
      <c r="F182" s="996"/>
      <c r="G182" s="997"/>
      <c r="H182" s="996"/>
      <c r="I182" s="996"/>
      <c r="J182" s="996"/>
      <c r="K182" s="996"/>
      <c r="L182" s="996"/>
      <c r="M182" s="996"/>
      <c r="N182" s="996"/>
      <c r="O182" s="997"/>
      <c r="P182" s="996"/>
      <c r="Q182" s="996"/>
      <c r="R182" s="996"/>
      <c r="S182" s="996"/>
      <c r="T182" s="996"/>
      <c r="U182" s="996"/>
      <c r="V182" s="996"/>
      <c r="W182" s="996"/>
      <c r="X182" s="996"/>
      <c r="Y182" s="996"/>
      <c r="Z182" s="996"/>
      <c r="AA182" s="996"/>
      <c r="AB182" s="996"/>
      <c r="AC182" s="996"/>
      <c r="AD182" s="996"/>
      <c r="AE182" s="997"/>
      <c r="AF182" s="996"/>
      <c r="AG182" s="996"/>
      <c r="AH182" s="996"/>
      <c r="AI182" s="996"/>
      <c r="AJ182" s="996"/>
      <c r="AK182" s="996"/>
      <c r="AL182" s="996"/>
    </row>
    <row r="183" spans="2:41" ht="19.5" customHeight="1" thickTop="1" x14ac:dyDescent="0.25">
      <c r="B183" s="284">
        <v>1</v>
      </c>
      <c r="C183" s="67"/>
      <c r="D183" s="82" t="s">
        <v>1542</v>
      </c>
      <c r="E183" s="752"/>
      <c r="F183" s="83" t="s">
        <v>1530</v>
      </c>
      <c r="G183" s="84"/>
      <c r="H183" s="1068"/>
      <c r="I183" s="1062"/>
      <c r="J183" s="1062"/>
      <c r="K183" s="1062"/>
      <c r="L183" s="1062"/>
      <c r="M183" s="1062"/>
      <c r="N183" s="1065"/>
      <c r="O183" s="84"/>
      <c r="P183" s="1068"/>
      <c r="Q183" s="1062"/>
      <c r="R183" s="1062"/>
      <c r="S183" s="1062"/>
      <c r="T183" s="1062"/>
      <c r="U183" s="1062"/>
      <c r="V183" s="1065"/>
      <c r="W183" s="84"/>
      <c r="X183" s="1068"/>
      <c r="Y183" s="1062"/>
      <c r="Z183" s="1062"/>
      <c r="AA183" s="1062"/>
      <c r="AB183" s="1062"/>
      <c r="AC183" s="1062"/>
      <c r="AD183" s="1065"/>
      <c r="AE183" s="84"/>
      <c r="AF183" s="1068"/>
      <c r="AG183" s="1062"/>
      <c r="AH183" s="1062"/>
      <c r="AI183" s="1062"/>
      <c r="AJ183" s="1062"/>
      <c r="AK183" s="1062"/>
      <c r="AL183" s="1065"/>
    </row>
    <row r="184" spans="2:41" ht="20.100000000000001" customHeight="1" x14ac:dyDescent="0.25">
      <c r="B184" s="31">
        <v>2</v>
      </c>
      <c r="C184" s="70"/>
      <c r="D184" s="85" t="s">
        <v>1547</v>
      </c>
      <c r="E184" s="753"/>
      <c r="F184" s="86" t="s">
        <v>1540</v>
      </c>
      <c r="G184" s="84"/>
      <c r="H184" s="1069"/>
      <c r="I184" s="1063"/>
      <c r="J184" s="1063"/>
      <c r="K184" s="1063"/>
      <c r="L184" s="1063"/>
      <c r="M184" s="1063"/>
      <c r="N184" s="1066"/>
      <c r="O184" s="84"/>
      <c r="P184" s="1069"/>
      <c r="Q184" s="1063"/>
      <c r="R184" s="1063"/>
      <c r="S184" s="1063"/>
      <c r="T184" s="1063"/>
      <c r="U184" s="1063"/>
      <c r="V184" s="1066"/>
      <c r="W184" s="84"/>
      <c r="X184" s="1069"/>
      <c r="Y184" s="1063"/>
      <c r="Z184" s="1063"/>
      <c r="AA184" s="1063"/>
      <c r="AB184" s="1063"/>
      <c r="AC184" s="1063"/>
      <c r="AD184" s="1066"/>
      <c r="AE184" s="84"/>
      <c r="AF184" s="1069"/>
      <c r="AG184" s="1063"/>
      <c r="AH184" s="1063"/>
      <c r="AI184" s="1063"/>
      <c r="AJ184" s="1063"/>
      <c r="AK184" s="1063"/>
      <c r="AL184" s="1066"/>
      <c r="AO184"/>
    </row>
    <row r="185" spans="2:41" ht="20.100000000000001" customHeight="1" x14ac:dyDescent="0.25">
      <c r="B185" s="31">
        <v>3</v>
      </c>
      <c r="C185" s="266"/>
      <c r="D185" s="767" t="s">
        <v>1550</v>
      </c>
      <c r="E185" s="749"/>
      <c r="F185" s="267" t="s">
        <v>1531</v>
      </c>
      <c r="G185" s="84"/>
      <c r="H185" s="1069"/>
      <c r="I185" s="1063"/>
      <c r="J185" s="1063"/>
      <c r="K185" s="1063"/>
      <c r="L185" s="1063"/>
      <c r="M185" s="1063"/>
      <c r="N185" s="1066"/>
      <c r="O185" s="84"/>
      <c r="P185" s="1069"/>
      <c r="Q185" s="1063"/>
      <c r="R185" s="1063"/>
      <c r="S185" s="1063"/>
      <c r="T185" s="1063"/>
      <c r="U185" s="1063"/>
      <c r="V185" s="1066"/>
      <c r="W185" s="84"/>
      <c r="X185" s="1069"/>
      <c r="Y185" s="1063"/>
      <c r="Z185" s="1063"/>
      <c r="AA185" s="1063"/>
      <c r="AB185" s="1063"/>
      <c r="AC185" s="1063"/>
      <c r="AD185" s="1066"/>
      <c r="AE185" s="84"/>
      <c r="AF185" s="1069"/>
      <c r="AG185" s="1063"/>
      <c r="AH185" s="1063"/>
      <c r="AI185" s="1063"/>
      <c r="AJ185" s="1063"/>
      <c r="AK185" s="1063"/>
      <c r="AL185" s="1066"/>
    </row>
    <row r="186" spans="2:41" ht="20.100000000000001" customHeight="1" x14ac:dyDescent="0.25">
      <c r="B186" s="765">
        <v>4</v>
      </c>
      <c r="C186" s="70"/>
      <c r="D186" s="96" t="s">
        <v>1551</v>
      </c>
      <c r="E186" s="97"/>
      <c r="F186" s="86" t="s">
        <v>1532</v>
      </c>
      <c r="G186" s="84"/>
      <c r="H186" s="1069"/>
      <c r="I186" s="1063"/>
      <c r="J186" s="1063"/>
      <c r="K186" s="1063"/>
      <c r="L186" s="1063"/>
      <c r="M186" s="1063"/>
      <c r="N186" s="1066"/>
      <c r="O186" s="84"/>
      <c r="P186" s="1069"/>
      <c r="Q186" s="1063"/>
      <c r="R186" s="1063"/>
      <c r="S186" s="1063"/>
      <c r="T186" s="1063"/>
      <c r="U186" s="1063"/>
      <c r="V186" s="1066"/>
      <c r="W186" s="84"/>
      <c r="X186" s="1069"/>
      <c r="Y186" s="1063"/>
      <c r="Z186" s="1063"/>
      <c r="AA186" s="1063"/>
      <c r="AB186" s="1063"/>
      <c r="AC186" s="1063"/>
      <c r="AD186" s="1066"/>
      <c r="AE186" s="84"/>
      <c r="AF186" s="1069"/>
      <c r="AG186" s="1063"/>
      <c r="AH186" s="1063"/>
      <c r="AI186" s="1063"/>
      <c r="AJ186" s="1063"/>
      <c r="AK186" s="1063"/>
      <c r="AL186" s="1066"/>
    </row>
    <row r="187" spans="2:41" ht="20.100000000000001" customHeight="1" x14ac:dyDescent="0.25">
      <c r="B187" s="31">
        <v>5</v>
      </c>
      <c r="C187" s="70"/>
      <c r="D187" s="85" t="s">
        <v>1546</v>
      </c>
      <c r="E187" s="753"/>
      <c r="F187" s="86" t="s">
        <v>208</v>
      </c>
      <c r="G187" s="84"/>
      <c r="H187" s="1069"/>
      <c r="I187" s="1063"/>
      <c r="J187" s="1063"/>
      <c r="K187" s="1063"/>
      <c r="L187" s="1063"/>
      <c r="M187" s="1063"/>
      <c r="N187" s="1066"/>
      <c r="O187" s="84"/>
      <c r="P187" s="1069"/>
      <c r="Q187" s="1063"/>
      <c r="R187" s="1063"/>
      <c r="S187" s="1063"/>
      <c r="T187" s="1063"/>
      <c r="U187" s="1063"/>
      <c r="V187" s="1066"/>
      <c r="W187" s="84"/>
      <c r="X187" s="1069"/>
      <c r="Y187" s="1063"/>
      <c r="Z187" s="1063"/>
      <c r="AA187" s="1063"/>
      <c r="AB187" s="1063"/>
      <c r="AC187" s="1063"/>
      <c r="AD187" s="1066"/>
      <c r="AE187" s="84"/>
      <c r="AF187" s="1069"/>
      <c r="AG187" s="1063"/>
      <c r="AH187" s="1063"/>
      <c r="AI187" s="1063"/>
      <c r="AJ187" s="1063"/>
      <c r="AK187" s="1063"/>
      <c r="AL187" s="1066"/>
    </row>
    <row r="188" spans="2:41" ht="20.100000000000001" customHeight="1" x14ac:dyDescent="0.25">
      <c r="B188" s="31">
        <v>6</v>
      </c>
      <c r="C188" s="70"/>
      <c r="D188" s="85"/>
      <c r="E188" s="753"/>
      <c r="F188" s="267" t="s">
        <v>1533</v>
      </c>
      <c r="G188" s="84"/>
      <c r="H188" s="1069"/>
      <c r="I188" s="1063"/>
      <c r="J188" s="1063"/>
      <c r="K188" s="1063"/>
      <c r="L188" s="1063"/>
      <c r="M188" s="1063"/>
      <c r="N188" s="1066"/>
      <c r="O188" s="84"/>
      <c r="P188" s="1069"/>
      <c r="Q188" s="1063"/>
      <c r="R188" s="1063"/>
      <c r="S188" s="1063"/>
      <c r="T188" s="1063"/>
      <c r="U188" s="1063"/>
      <c r="V188" s="1066"/>
      <c r="W188" s="84"/>
      <c r="X188" s="1069"/>
      <c r="Y188" s="1063"/>
      <c r="Z188" s="1063"/>
      <c r="AA188" s="1063"/>
      <c r="AB188" s="1063"/>
      <c r="AC188" s="1063"/>
      <c r="AD188" s="1066"/>
      <c r="AE188" s="84"/>
      <c r="AF188" s="1069"/>
      <c r="AG188" s="1063"/>
      <c r="AH188" s="1063"/>
      <c r="AI188" s="1063"/>
      <c r="AJ188" s="1063"/>
      <c r="AK188" s="1063"/>
      <c r="AL188" s="1066"/>
    </row>
    <row r="189" spans="2:41" ht="20.100000000000001" customHeight="1" x14ac:dyDescent="0.25">
      <c r="B189" s="765">
        <v>7</v>
      </c>
      <c r="C189" s="70"/>
      <c r="D189" s="85" t="s">
        <v>1543</v>
      </c>
      <c r="E189" s="753"/>
      <c r="F189" s="87" t="s">
        <v>1534</v>
      </c>
      <c r="G189" s="84"/>
      <c r="H189" s="1069"/>
      <c r="I189" s="1063"/>
      <c r="J189" s="1063"/>
      <c r="K189" s="1063"/>
      <c r="L189" s="1063"/>
      <c r="M189" s="1063"/>
      <c r="N189" s="1066"/>
      <c r="O189" s="84"/>
      <c r="P189" s="1069"/>
      <c r="Q189" s="1063"/>
      <c r="R189" s="1063"/>
      <c r="S189" s="1063"/>
      <c r="T189" s="1063"/>
      <c r="U189" s="1063"/>
      <c r="V189" s="1066"/>
      <c r="W189" s="84"/>
      <c r="X189" s="1069"/>
      <c r="Y189" s="1063"/>
      <c r="Z189" s="1063"/>
      <c r="AA189" s="1063"/>
      <c r="AB189" s="1063"/>
      <c r="AC189" s="1063"/>
      <c r="AD189" s="1066"/>
      <c r="AE189" s="84"/>
      <c r="AF189" s="1069"/>
      <c r="AG189" s="1063"/>
      <c r="AH189" s="1063"/>
      <c r="AI189" s="1063"/>
      <c r="AJ189" s="1063"/>
      <c r="AK189" s="1063"/>
      <c r="AL189" s="1066"/>
    </row>
    <row r="190" spans="2:41" ht="20.100000000000001" customHeight="1" x14ac:dyDescent="0.25">
      <c r="B190" s="31">
        <v>8</v>
      </c>
      <c r="C190" s="70"/>
      <c r="D190" s="85" t="s">
        <v>1549</v>
      </c>
      <c r="E190" s="753"/>
      <c r="F190" s="87" t="s">
        <v>218</v>
      </c>
      <c r="G190" s="84"/>
      <c r="H190" s="1069"/>
      <c r="I190" s="1063"/>
      <c r="J190" s="1063"/>
      <c r="K190" s="1063"/>
      <c r="L190" s="1063"/>
      <c r="M190" s="1063"/>
      <c r="N190" s="1066"/>
      <c r="O190" s="84"/>
      <c r="P190" s="1069"/>
      <c r="Q190" s="1063"/>
      <c r="R190" s="1063"/>
      <c r="S190" s="1063"/>
      <c r="T190" s="1063"/>
      <c r="U190" s="1063"/>
      <c r="V190" s="1066"/>
      <c r="W190" s="84"/>
      <c r="X190" s="1069"/>
      <c r="Y190" s="1063"/>
      <c r="Z190" s="1063"/>
      <c r="AA190" s="1063"/>
      <c r="AB190" s="1063"/>
      <c r="AC190" s="1063"/>
      <c r="AD190" s="1066"/>
      <c r="AE190" s="84"/>
      <c r="AF190" s="1069"/>
      <c r="AG190" s="1063"/>
      <c r="AH190" s="1063"/>
      <c r="AI190" s="1063"/>
      <c r="AJ190" s="1063"/>
      <c r="AK190" s="1063"/>
      <c r="AL190" s="1066"/>
    </row>
    <row r="191" spans="2:41" ht="20.100000000000001" customHeight="1" x14ac:dyDescent="0.25">
      <c r="B191" s="31">
        <v>9</v>
      </c>
      <c r="C191" s="70"/>
      <c r="D191" s="85" t="s">
        <v>1548</v>
      </c>
      <c r="E191" s="753"/>
      <c r="F191" s="86" t="s">
        <v>1535</v>
      </c>
      <c r="G191" s="84"/>
      <c r="H191" s="1069"/>
      <c r="I191" s="1063"/>
      <c r="J191" s="1063"/>
      <c r="K191" s="1063"/>
      <c r="L191" s="1063"/>
      <c r="M191" s="1063"/>
      <c r="N191" s="1066"/>
      <c r="O191" s="84"/>
      <c r="P191" s="1069"/>
      <c r="Q191" s="1063"/>
      <c r="R191" s="1063"/>
      <c r="S191" s="1063"/>
      <c r="T191" s="1063"/>
      <c r="U191" s="1063"/>
      <c r="V191" s="1066"/>
      <c r="W191" s="84"/>
      <c r="X191" s="1069"/>
      <c r="Y191" s="1063"/>
      <c r="Z191" s="1063"/>
      <c r="AA191" s="1063"/>
      <c r="AB191" s="1063"/>
      <c r="AC191" s="1063"/>
      <c r="AD191" s="1066"/>
      <c r="AE191" s="84"/>
      <c r="AF191" s="1069"/>
      <c r="AG191" s="1063"/>
      <c r="AH191" s="1063"/>
      <c r="AI191" s="1063"/>
      <c r="AJ191" s="1063"/>
      <c r="AK191" s="1063"/>
      <c r="AL191" s="1066"/>
    </row>
    <row r="192" spans="2:41" ht="20.100000000000001" customHeight="1" x14ac:dyDescent="0.25">
      <c r="B192" s="765">
        <v>10</v>
      </c>
      <c r="C192" s="70"/>
      <c r="D192" s="85"/>
      <c r="E192" s="753"/>
      <c r="F192" s="267" t="s">
        <v>1536</v>
      </c>
      <c r="G192" s="84"/>
      <c r="H192" s="1069"/>
      <c r="I192" s="1063"/>
      <c r="J192" s="1063"/>
      <c r="K192" s="1063"/>
      <c r="L192" s="1063"/>
      <c r="M192" s="1063"/>
      <c r="N192" s="1066"/>
      <c r="O192" s="84"/>
      <c r="P192" s="1069"/>
      <c r="Q192" s="1063"/>
      <c r="R192" s="1063"/>
      <c r="S192" s="1063"/>
      <c r="T192" s="1063"/>
      <c r="U192" s="1063"/>
      <c r="V192" s="1066"/>
      <c r="W192" s="84"/>
      <c r="X192" s="1069"/>
      <c r="Y192" s="1063"/>
      <c r="Z192" s="1063"/>
      <c r="AA192" s="1063"/>
      <c r="AB192" s="1063"/>
      <c r="AC192" s="1063"/>
      <c r="AD192" s="1066"/>
      <c r="AE192" s="84"/>
      <c r="AF192" s="1069"/>
      <c r="AG192" s="1063"/>
      <c r="AH192" s="1063"/>
      <c r="AI192" s="1063"/>
      <c r="AJ192" s="1063"/>
      <c r="AK192" s="1063"/>
      <c r="AL192" s="1066"/>
    </row>
    <row r="193" spans="2:38" ht="20.100000000000001" customHeight="1" x14ac:dyDescent="0.25">
      <c r="B193" s="31">
        <v>11</v>
      </c>
      <c r="C193" s="70"/>
      <c r="D193" s="85"/>
      <c r="E193" s="753"/>
      <c r="F193" s="86" t="s">
        <v>1537</v>
      </c>
      <c r="G193" s="84"/>
      <c r="H193" s="1069"/>
      <c r="I193" s="1063"/>
      <c r="J193" s="1063"/>
      <c r="K193" s="1063"/>
      <c r="L193" s="1063"/>
      <c r="M193" s="1063"/>
      <c r="N193" s="1066"/>
      <c r="O193" s="84"/>
      <c r="P193" s="1069"/>
      <c r="Q193" s="1063"/>
      <c r="R193" s="1063"/>
      <c r="S193" s="1063"/>
      <c r="T193" s="1063"/>
      <c r="U193" s="1063"/>
      <c r="V193" s="1066"/>
      <c r="W193" s="84"/>
      <c r="X193" s="1069"/>
      <c r="Y193" s="1063"/>
      <c r="Z193" s="1063"/>
      <c r="AA193" s="1063"/>
      <c r="AB193" s="1063"/>
      <c r="AC193" s="1063"/>
      <c r="AD193" s="1066"/>
      <c r="AE193" s="84"/>
      <c r="AF193" s="1069"/>
      <c r="AG193" s="1063"/>
      <c r="AH193" s="1063"/>
      <c r="AI193" s="1063"/>
      <c r="AJ193" s="1063"/>
      <c r="AK193" s="1063"/>
      <c r="AL193" s="1066"/>
    </row>
    <row r="194" spans="2:38" ht="20.100000000000001" customHeight="1" x14ac:dyDescent="0.25">
      <c r="B194" s="31">
        <v>12</v>
      </c>
      <c r="C194" s="70"/>
      <c r="D194" s="85"/>
      <c r="E194" s="753"/>
      <c r="F194" s="86" t="s">
        <v>227</v>
      </c>
      <c r="G194" s="84"/>
      <c r="H194" s="1069"/>
      <c r="I194" s="1063"/>
      <c r="J194" s="1063"/>
      <c r="K194" s="1063"/>
      <c r="L194" s="1063"/>
      <c r="M194" s="1063"/>
      <c r="N194" s="1066"/>
      <c r="O194" s="84"/>
      <c r="P194" s="1069"/>
      <c r="Q194" s="1063"/>
      <c r="R194" s="1063"/>
      <c r="S194" s="1063"/>
      <c r="T194" s="1063"/>
      <c r="U194" s="1063"/>
      <c r="V194" s="1066"/>
      <c r="W194" s="84"/>
      <c r="X194" s="1069"/>
      <c r="Y194" s="1063"/>
      <c r="Z194" s="1063"/>
      <c r="AA194" s="1063"/>
      <c r="AB194" s="1063"/>
      <c r="AC194" s="1063"/>
      <c r="AD194" s="1066"/>
      <c r="AE194" s="84"/>
      <c r="AF194" s="1069"/>
      <c r="AG194" s="1063"/>
      <c r="AH194" s="1063"/>
      <c r="AI194" s="1063"/>
      <c r="AJ194" s="1063"/>
      <c r="AK194" s="1063"/>
      <c r="AL194" s="1066"/>
    </row>
    <row r="195" spans="2:38" ht="20.100000000000001" customHeight="1" x14ac:dyDescent="0.25">
      <c r="B195" s="765">
        <v>13</v>
      </c>
      <c r="C195" s="70"/>
      <c r="D195" s="85"/>
      <c r="E195" s="753"/>
      <c r="F195" s="267" t="s">
        <v>1538</v>
      </c>
      <c r="G195" s="84"/>
      <c r="H195" s="1069"/>
      <c r="I195" s="1063"/>
      <c r="J195" s="1063"/>
      <c r="K195" s="1063"/>
      <c r="L195" s="1063"/>
      <c r="M195" s="1063"/>
      <c r="N195" s="1066"/>
      <c r="O195" s="84"/>
      <c r="P195" s="1069"/>
      <c r="Q195" s="1063"/>
      <c r="R195" s="1063"/>
      <c r="S195" s="1063"/>
      <c r="T195" s="1063"/>
      <c r="U195" s="1063"/>
      <c r="V195" s="1066"/>
      <c r="W195" s="84"/>
      <c r="X195" s="1069"/>
      <c r="Y195" s="1063"/>
      <c r="Z195" s="1063"/>
      <c r="AA195" s="1063"/>
      <c r="AB195" s="1063"/>
      <c r="AC195" s="1063"/>
      <c r="AD195" s="1066"/>
      <c r="AE195" s="84"/>
      <c r="AF195" s="1069"/>
      <c r="AG195" s="1063"/>
      <c r="AH195" s="1063"/>
      <c r="AI195" s="1063"/>
      <c r="AJ195" s="1063"/>
      <c r="AK195" s="1063"/>
      <c r="AL195" s="1066"/>
    </row>
    <row r="196" spans="2:38" ht="20.100000000000001" customHeight="1" x14ac:dyDescent="0.25">
      <c r="B196" s="31">
        <v>14</v>
      </c>
      <c r="C196" s="70"/>
      <c r="D196" s="85"/>
      <c r="E196" s="753"/>
      <c r="F196" s="87" t="s">
        <v>200</v>
      </c>
      <c r="G196" s="84"/>
      <c r="H196" s="1069"/>
      <c r="I196" s="1063"/>
      <c r="J196" s="1063"/>
      <c r="K196" s="1063"/>
      <c r="L196" s="1063"/>
      <c r="M196" s="1063"/>
      <c r="N196" s="1066"/>
      <c r="O196" s="84"/>
      <c r="P196" s="1069"/>
      <c r="Q196" s="1063"/>
      <c r="R196" s="1063"/>
      <c r="S196" s="1063"/>
      <c r="T196" s="1063"/>
      <c r="U196" s="1063"/>
      <c r="V196" s="1066"/>
      <c r="W196" s="84"/>
      <c r="X196" s="1069"/>
      <c r="Y196" s="1063"/>
      <c r="Z196" s="1063"/>
      <c r="AA196" s="1063"/>
      <c r="AB196" s="1063"/>
      <c r="AC196" s="1063"/>
      <c r="AD196" s="1066"/>
      <c r="AE196" s="84"/>
      <c r="AF196" s="1069"/>
      <c r="AG196" s="1063"/>
      <c r="AH196" s="1063"/>
      <c r="AI196" s="1063"/>
      <c r="AJ196" s="1063"/>
      <c r="AK196" s="1063"/>
      <c r="AL196" s="1066"/>
    </row>
    <row r="197" spans="2:38" ht="20.100000000000001" customHeight="1" x14ac:dyDescent="0.25">
      <c r="B197" s="31">
        <v>15</v>
      </c>
      <c r="C197" s="70"/>
      <c r="D197" s="85"/>
      <c r="E197" s="753"/>
      <c r="F197" s="86" t="s">
        <v>1539</v>
      </c>
      <c r="G197" s="84"/>
      <c r="H197" s="1069"/>
      <c r="I197" s="1063"/>
      <c r="J197" s="1063"/>
      <c r="K197" s="1063"/>
      <c r="L197" s="1063"/>
      <c r="M197" s="1063"/>
      <c r="N197" s="1066"/>
      <c r="O197" s="84"/>
      <c r="P197" s="1069"/>
      <c r="Q197" s="1063"/>
      <c r="R197" s="1063"/>
      <c r="S197" s="1063"/>
      <c r="T197" s="1063"/>
      <c r="U197" s="1063"/>
      <c r="V197" s="1066"/>
      <c r="W197" s="84"/>
      <c r="X197" s="1069"/>
      <c r="Y197" s="1063"/>
      <c r="Z197" s="1063"/>
      <c r="AA197" s="1063"/>
      <c r="AB197" s="1063"/>
      <c r="AC197" s="1063"/>
      <c r="AD197" s="1066"/>
      <c r="AE197" s="84"/>
      <c r="AF197" s="1069"/>
      <c r="AG197" s="1063"/>
      <c r="AH197" s="1063"/>
      <c r="AI197" s="1063"/>
      <c r="AJ197" s="1063"/>
      <c r="AK197" s="1063"/>
      <c r="AL197" s="1066"/>
    </row>
    <row r="198" spans="2:38" ht="20.100000000000001" customHeight="1" thickBot="1" x14ac:dyDescent="0.3">
      <c r="B198" s="765">
        <v>16</v>
      </c>
      <c r="C198" s="146"/>
      <c r="D198" s="136" t="s">
        <v>1545</v>
      </c>
      <c r="E198" s="754"/>
      <c r="F198" s="411" t="s">
        <v>1294</v>
      </c>
      <c r="G198" s="84"/>
      <c r="H198" s="1070"/>
      <c r="I198" s="1064"/>
      <c r="J198" s="1064"/>
      <c r="K198" s="1064"/>
      <c r="L198" s="1064"/>
      <c r="M198" s="1064"/>
      <c r="N198" s="1067"/>
      <c r="O198" s="84"/>
      <c r="P198" s="1070"/>
      <c r="Q198" s="1064"/>
      <c r="R198" s="1064"/>
      <c r="S198" s="1064"/>
      <c r="T198" s="1064"/>
      <c r="U198" s="1064"/>
      <c r="V198" s="1067"/>
      <c r="W198" s="84"/>
      <c r="X198" s="1070"/>
      <c r="Y198" s="1064"/>
      <c r="Z198" s="1064"/>
      <c r="AA198" s="1064"/>
      <c r="AB198" s="1064"/>
      <c r="AC198" s="1064"/>
      <c r="AD198" s="1067"/>
      <c r="AE198" s="84"/>
      <c r="AF198" s="1070"/>
      <c r="AG198" s="1064"/>
      <c r="AH198" s="1064"/>
      <c r="AI198" s="1064"/>
      <c r="AJ198" s="1064"/>
      <c r="AK198" s="1064"/>
      <c r="AL198" s="1067"/>
    </row>
    <row r="199" spans="2:38" ht="30" customHeight="1" thickTop="1" thickBot="1" x14ac:dyDescent="0.3">
      <c r="B199" s="879" t="s">
        <v>1541</v>
      </c>
      <c r="C199" s="996"/>
      <c r="D199" s="996"/>
      <c r="E199" s="996"/>
      <c r="F199" s="996"/>
      <c r="G199" s="997"/>
      <c r="H199" s="996"/>
      <c r="I199" s="996"/>
      <c r="J199" s="996"/>
      <c r="K199" s="996"/>
      <c r="L199" s="996"/>
      <c r="M199" s="996"/>
      <c r="N199" s="996"/>
      <c r="O199" s="997"/>
      <c r="P199" s="996"/>
      <c r="Q199" s="996"/>
      <c r="R199" s="996"/>
      <c r="S199" s="996"/>
      <c r="T199" s="996"/>
      <c r="U199" s="996"/>
      <c r="V199" s="996"/>
      <c r="W199" s="996"/>
      <c r="X199" s="996"/>
      <c r="Y199" s="996"/>
      <c r="Z199" s="996"/>
      <c r="AA199" s="996"/>
      <c r="AB199" s="996"/>
      <c r="AC199" s="996"/>
      <c r="AD199" s="996"/>
      <c r="AE199" s="997"/>
      <c r="AF199" s="996"/>
      <c r="AG199" s="996"/>
      <c r="AH199" s="996"/>
      <c r="AI199" s="996"/>
      <c r="AJ199" s="996"/>
      <c r="AK199" s="996"/>
      <c r="AL199" s="996"/>
    </row>
    <row r="200" spans="2:38" ht="20.100000000000001" customHeight="1" thickTop="1" thickBot="1" x14ac:dyDescent="0.3">
      <c r="B200" s="219">
        <v>1</v>
      </c>
      <c r="C200" s="409"/>
      <c r="D200" s="176" t="s">
        <v>1544</v>
      </c>
      <c r="E200" s="37"/>
      <c r="F200" s="414" t="s">
        <v>210</v>
      </c>
      <c r="G200" s="84"/>
      <c r="H200" s="412"/>
      <c r="I200" s="415"/>
      <c r="J200" s="416"/>
      <c r="K200" s="173"/>
      <c r="L200" s="416"/>
      <c r="M200" s="416"/>
      <c r="N200" s="413"/>
      <c r="O200" s="84"/>
      <c r="P200" s="412"/>
      <c r="Q200" s="415"/>
      <c r="R200" s="416"/>
      <c r="S200" s="173"/>
      <c r="T200" s="416"/>
      <c r="U200" s="416"/>
      <c r="V200" s="413"/>
      <c r="W200" s="84"/>
      <c r="X200" s="412"/>
      <c r="Y200" s="416"/>
      <c r="Z200" s="416"/>
      <c r="AA200" s="173"/>
      <c r="AB200" s="416"/>
      <c r="AC200" s="416"/>
      <c r="AD200" s="413"/>
      <c r="AE200" s="84"/>
      <c r="AF200" s="412"/>
      <c r="AG200" s="416"/>
      <c r="AH200" s="416"/>
      <c r="AI200" s="173"/>
      <c r="AJ200" s="415"/>
      <c r="AK200" s="416"/>
      <c r="AL200" s="413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4"/>
      <c r="Q202" s="244"/>
      <c r="R202" s="244"/>
      <c r="S202" s="244"/>
      <c r="T202" s="244"/>
      <c r="U202" s="244"/>
      <c r="V202" s="244"/>
      <c r="W202" s="244"/>
      <c r="X202" s="244"/>
      <c r="Y202" s="244"/>
      <c r="Z202" s="244"/>
      <c r="AA202" s="244"/>
      <c r="AB202" s="244"/>
      <c r="AC202" s="244"/>
      <c r="AD202" s="244"/>
      <c r="AE202" s="244"/>
      <c r="AF202" s="244"/>
      <c r="AG202" s="244"/>
      <c r="AH202" s="244"/>
      <c r="AI202" s="244"/>
      <c r="AJ202" s="244"/>
      <c r="AK202" s="244"/>
      <c r="AL202" s="244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332"/>
      <c r="D204" s="959"/>
      <c r="E204" s="959"/>
      <c r="F204" s="959"/>
      <c r="G204" s="959"/>
      <c r="H204" s="959"/>
      <c r="I204" s="761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</mergeCells>
  <pageMargins left="0.23622047244094491" right="0.23622047244094491" top="0.74803149606299213" bottom="0.74803149606299213" header="0.31496062992125984" footer="0.31496062992125984"/>
  <pageSetup paperSize="9" scale="48" fitToHeight="0" orientation="landscape" r:id="rId1"/>
  <headerFooter>
    <oddFooter>Страница &amp;P</oddFoot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topLeftCell="C1" zoomScale="85" zoomScaleNormal="85" workbookViewId="0">
      <pane ySplit="12" topLeftCell="A110" activePane="bottomLeft" state="frozen"/>
      <selection pane="bottomLeft" activeCell="A122" sqref="A122:XFD12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100" t="s">
        <v>34</v>
      </c>
      <c r="C11" s="870" t="s">
        <v>33</v>
      </c>
      <c r="D11" s="870" t="s">
        <v>40</v>
      </c>
      <c r="E11" s="1100" t="s">
        <v>41</v>
      </c>
      <c r="F11" s="1101" t="s">
        <v>1</v>
      </c>
      <c r="H11" s="407" t="s">
        <v>1518</v>
      </c>
      <c r="I11" s="404"/>
      <c r="J11" s="407" t="s">
        <v>1517</v>
      </c>
      <c r="K11" s="404"/>
      <c r="L11" s="25" t="s">
        <v>1519</v>
      </c>
    </row>
    <row r="12" spans="2:12" ht="23.25" customHeight="1" thickBot="1" x14ac:dyDescent="0.3">
      <c r="B12" s="1100"/>
      <c r="C12" s="870"/>
      <c r="D12" s="870"/>
      <c r="E12" s="1100"/>
      <c r="F12" s="1101"/>
      <c r="G12" s="115"/>
      <c r="H12" s="25" t="s">
        <v>22</v>
      </c>
      <c r="I12" s="405"/>
      <c r="J12" s="25" t="s">
        <v>22</v>
      </c>
      <c r="K12" s="405"/>
      <c r="L12" s="406" t="s">
        <v>854</v>
      </c>
    </row>
    <row r="13" spans="2:12" ht="30" customHeight="1" thickTop="1" thickBot="1" x14ac:dyDescent="0.3">
      <c r="B13" s="879" t="s">
        <v>1520</v>
      </c>
      <c r="C13" s="996"/>
      <c r="D13" s="996"/>
      <c r="E13" s="996"/>
      <c r="F13" s="996"/>
      <c r="G13" s="997"/>
      <c r="H13" s="996"/>
      <c r="I13" s="996"/>
      <c r="J13" s="996"/>
      <c r="K13" s="996"/>
      <c r="L13" s="996"/>
    </row>
    <row r="14" spans="2:12" ht="20.100000000000001" customHeight="1" thickTop="1" x14ac:dyDescent="0.25">
      <c r="B14" s="26">
        <v>1</v>
      </c>
      <c r="C14" s="67"/>
      <c r="D14" s="68" t="s">
        <v>1023</v>
      </c>
      <c r="E14" s="29" t="s">
        <v>1024</v>
      </c>
      <c r="F14" s="69" t="s">
        <v>1025</v>
      </c>
      <c r="G14" s="927"/>
      <c r="H14" s="1095">
        <v>4500</v>
      </c>
      <c r="I14" s="927"/>
      <c r="J14" s="1095">
        <v>72000</v>
      </c>
      <c r="K14" s="927"/>
      <c r="L14" s="1095">
        <v>45</v>
      </c>
    </row>
    <row r="15" spans="2:12" ht="20.100000000000001" customHeight="1" thickBot="1" x14ac:dyDescent="0.3">
      <c r="B15" s="31">
        <v>2</v>
      </c>
      <c r="C15" s="146"/>
      <c r="D15" s="147" t="s">
        <v>1026</v>
      </c>
      <c r="E15" s="33" t="s">
        <v>1027</v>
      </c>
      <c r="F15" s="148" t="s">
        <v>1025</v>
      </c>
      <c r="G15" s="927"/>
      <c r="H15" s="1097"/>
      <c r="I15" s="927"/>
      <c r="J15" s="1097"/>
      <c r="K15" s="927"/>
      <c r="L15" s="1097"/>
    </row>
    <row r="16" spans="2:12" ht="30" customHeight="1" thickTop="1" thickBot="1" x14ac:dyDescent="0.3">
      <c r="B16" s="879" t="s">
        <v>1521</v>
      </c>
      <c r="C16" s="996"/>
      <c r="D16" s="996"/>
      <c r="E16" s="996"/>
      <c r="F16" s="996"/>
      <c r="G16" s="997"/>
      <c r="H16" s="996"/>
      <c r="I16" s="996"/>
      <c r="J16" s="996"/>
      <c r="K16" s="996"/>
      <c r="L16" s="996"/>
    </row>
    <row r="17" spans="2:15" ht="20.100000000000001" customHeight="1" thickTop="1" thickBot="1" x14ac:dyDescent="0.3">
      <c r="B17" s="26">
        <v>1</v>
      </c>
      <c r="C17" s="409"/>
      <c r="D17" s="176" t="s">
        <v>1037</v>
      </c>
      <c r="E17" s="37" t="s">
        <v>1035</v>
      </c>
      <c r="F17" s="410" t="s">
        <v>1038</v>
      </c>
      <c r="G17" s="403"/>
      <c r="H17" s="408">
        <v>4600</v>
      </c>
      <c r="I17" s="403"/>
      <c r="J17" s="408">
        <v>72000</v>
      </c>
      <c r="K17" s="403"/>
      <c r="L17" s="408">
        <v>45</v>
      </c>
    </row>
    <row r="18" spans="2:15" ht="30" customHeight="1" thickTop="1" thickBot="1" x14ac:dyDescent="0.3">
      <c r="B18" s="879" t="s">
        <v>1522</v>
      </c>
      <c r="C18" s="996"/>
      <c r="D18" s="996"/>
      <c r="E18" s="996"/>
      <c r="F18" s="996"/>
      <c r="G18" s="997"/>
      <c r="H18" s="996"/>
      <c r="I18" s="996"/>
      <c r="J18" s="996"/>
      <c r="K18" s="996"/>
      <c r="L18" s="996"/>
    </row>
    <row r="19" spans="2:15" ht="20.100000000000001" customHeight="1" thickTop="1" x14ac:dyDescent="0.25">
      <c r="B19" s="219">
        <v>1</v>
      </c>
      <c r="C19" s="67"/>
      <c r="D19" s="82" t="s">
        <v>1032</v>
      </c>
      <c r="E19" s="29" t="s">
        <v>1027</v>
      </c>
      <c r="F19" s="83" t="s">
        <v>1033</v>
      </c>
      <c r="G19" s="84"/>
      <c r="H19" s="1095">
        <v>4700</v>
      </c>
      <c r="I19" s="84"/>
      <c r="J19" s="1095">
        <v>72000</v>
      </c>
      <c r="K19" s="84"/>
      <c r="L19" s="1095">
        <v>45</v>
      </c>
    </row>
    <row r="20" spans="2:15" ht="20.100000000000001" customHeight="1" x14ac:dyDescent="0.25">
      <c r="B20" s="31">
        <v>2</v>
      </c>
      <c r="C20" s="70"/>
      <c r="D20" s="85" t="s">
        <v>1129</v>
      </c>
      <c r="E20" s="43" t="s">
        <v>1035</v>
      </c>
      <c r="F20" s="86" t="s">
        <v>1130</v>
      </c>
      <c r="G20" s="84"/>
      <c r="H20" s="1096"/>
      <c r="I20" s="84"/>
      <c r="J20" s="1096"/>
      <c r="K20" s="84"/>
      <c r="L20" s="1096"/>
    </row>
    <row r="21" spans="2:15" ht="20.100000000000001" customHeight="1" x14ac:dyDescent="0.25">
      <c r="B21" s="218">
        <v>3</v>
      </c>
      <c r="C21" s="70"/>
      <c r="D21" s="96" t="s">
        <v>1203</v>
      </c>
      <c r="E21" s="43" t="s">
        <v>1035</v>
      </c>
      <c r="F21" s="98" t="s">
        <v>1204</v>
      </c>
      <c r="G21" s="84"/>
      <c r="H21" s="1096"/>
      <c r="I21" s="84"/>
      <c r="J21" s="1096"/>
      <c r="K21" s="84"/>
      <c r="L21" s="1096"/>
    </row>
    <row r="22" spans="2:15" ht="20.100000000000001" customHeight="1" thickBot="1" x14ac:dyDescent="0.3">
      <c r="B22" s="218">
        <v>4</v>
      </c>
      <c r="C22" s="146"/>
      <c r="D22" s="155" t="s">
        <v>1102</v>
      </c>
      <c r="E22" s="33" t="s">
        <v>1035</v>
      </c>
      <c r="F22" s="156" t="s">
        <v>1334</v>
      </c>
      <c r="G22" s="84"/>
      <c r="H22" s="1097"/>
      <c r="I22" s="84"/>
      <c r="J22" s="1097"/>
      <c r="K22" s="84"/>
      <c r="L22" s="1097"/>
    </row>
    <row r="23" spans="2:15" ht="30" customHeight="1" thickTop="1" thickBot="1" x14ac:dyDescent="0.3">
      <c r="B23" s="879" t="s">
        <v>1523</v>
      </c>
      <c r="C23" s="996"/>
      <c r="D23" s="996"/>
      <c r="E23" s="996"/>
      <c r="F23" s="996"/>
      <c r="G23" s="997"/>
      <c r="H23" s="996"/>
      <c r="I23" s="996"/>
      <c r="J23" s="996"/>
      <c r="K23" s="996"/>
      <c r="L23" s="996"/>
    </row>
    <row r="24" spans="2:15" ht="19.5" customHeight="1" thickTop="1" x14ac:dyDescent="0.25">
      <c r="B24" s="284">
        <v>1</v>
      </c>
      <c r="C24" s="67"/>
      <c r="D24" s="82" t="s">
        <v>1029</v>
      </c>
      <c r="E24" s="29" t="s">
        <v>1027</v>
      </c>
      <c r="F24" s="83" t="s">
        <v>1030</v>
      </c>
      <c r="G24" s="927"/>
      <c r="H24" s="1095">
        <v>4800</v>
      </c>
      <c r="I24" s="927"/>
      <c r="J24" s="1095">
        <v>72000</v>
      </c>
      <c r="K24" s="927"/>
      <c r="L24" s="1095">
        <v>45</v>
      </c>
    </row>
    <row r="25" spans="2:15" ht="20.100000000000001" customHeight="1" x14ac:dyDescent="0.25">
      <c r="B25" s="31">
        <v>2</v>
      </c>
      <c r="C25" s="70"/>
      <c r="D25" s="85" t="s">
        <v>1034</v>
      </c>
      <c r="E25" s="43" t="s">
        <v>1035</v>
      </c>
      <c r="F25" s="86" t="s">
        <v>1036</v>
      </c>
      <c r="G25" s="927"/>
      <c r="H25" s="1096"/>
      <c r="I25" s="927"/>
      <c r="J25" s="1096"/>
      <c r="K25" s="927"/>
      <c r="L25" s="1096"/>
      <c r="O25"/>
    </row>
    <row r="26" spans="2:15" ht="20.100000000000001" customHeight="1" x14ac:dyDescent="0.25">
      <c r="B26" s="31">
        <v>3</v>
      </c>
      <c r="C26" s="266"/>
      <c r="D26" s="265" t="s">
        <v>1039</v>
      </c>
      <c r="E26" s="258" t="s">
        <v>1035</v>
      </c>
      <c r="F26" s="267" t="s">
        <v>1335</v>
      </c>
      <c r="G26" s="927"/>
      <c r="H26" s="1096"/>
      <c r="I26" s="927"/>
      <c r="J26" s="1096"/>
      <c r="K26" s="927"/>
      <c r="L26" s="1096"/>
    </row>
    <row r="27" spans="2:15" ht="20.100000000000001" customHeight="1" x14ac:dyDescent="0.25">
      <c r="B27" s="218">
        <v>4</v>
      </c>
      <c r="C27" s="70"/>
      <c r="D27" s="96" t="s">
        <v>1040</v>
      </c>
      <c r="E27" s="97" t="s">
        <v>1035</v>
      </c>
      <c r="F27" s="98" t="s">
        <v>1041</v>
      </c>
      <c r="G27" s="927"/>
      <c r="H27" s="1096"/>
      <c r="I27" s="927"/>
      <c r="J27" s="1096"/>
      <c r="K27" s="927"/>
      <c r="L27" s="1096"/>
    </row>
    <row r="28" spans="2:15" ht="20.100000000000001" customHeight="1" x14ac:dyDescent="0.25">
      <c r="B28" s="31">
        <v>5</v>
      </c>
      <c r="C28" s="70"/>
      <c r="D28" s="85" t="s">
        <v>1042</v>
      </c>
      <c r="E28" s="43" t="s">
        <v>1035</v>
      </c>
      <c r="F28" s="86" t="s">
        <v>1043</v>
      </c>
      <c r="G28" s="927"/>
      <c r="H28" s="1096"/>
      <c r="I28" s="927"/>
      <c r="J28" s="1096"/>
      <c r="K28" s="927"/>
      <c r="L28" s="1096"/>
    </row>
    <row r="29" spans="2:15" ht="20.100000000000001" customHeight="1" x14ac:dyDescent="0.25">
      <c r="B29" s="31">
        <v>6</v>
      </c>
      <c r="C29" s="70"/>
      <c r="D29" s="85" t="s">
        <v>1045</v>
      </c>
      <c r="E29" s="43" t="s">
        <v>1027</v>
      </c>
      <c r="F29" s="267" t="s">
        <v>1046</v>
      </c>
      <c r="G29" s="927"/>
      <c r="H29" s="1096"/>
      <c r="I29" s="927"/>
      <c r="J29" s="1096"/>
      <c r="K29" s="927"/>
      <c r="L29" s="1096"/>
    </row>
    <row r="30" spans="2:15" ht="20.100000000000001" customHeight="1" x14ac:dyDescent="0.25">
      <c r="B30" s="218">
        <v>7</v>
      </c>
      <c r="C30" s="70"/>
      <c r="D30" s="85" t="s">
        <v>1047</v>
      </c>
      <c r="E30" s="43" t="s">
        <v>1035</v>
      </c>
      <c r="F30" s="87" t="s">
        <v>1033</v>
      </c>
      <c r="G30" s="927"/>
      <c r="H30" s="1096"/>
      <c r="I30" s="927"/>
      <c r="J30" s="1096"/>
      <c r="K30" s="927"/>
      <c r="L30" s="1096"/>
    </row>
    <row r="31" spans="2:15" ht="20.100000000000001" customHeight="1" x14ac:dyDescent="0.25">
      <c r="B31" s="31">
        <v>8</v>
      </c>
      <c r="C31" s="70"/>
      <c r="D31" s="85" t="s">
        <v>1336</v>
      </c>
      <c r="E31" s="43" t="s">
        <v>1027</v>
      </c>
      <c r="F31" s="87" t="s">
        <v>1054</v>
      </c>
      <c r="G31" s="927"/>
      <c r="H31" s="1096"/>
      <c r="I31" s="927"/>
      <c r="J31" s="1096"/>
      <c r="K31" s="927"/>
      <c r="L31" s="1096"/>
    </row>
    <row r="32" spans="2:15" ht="20.100000000000001" customHeight="1" x14ac:dyDescent="0.25">
      <c r="B32" s="31">
        <v>9</v>
      </c>
      <c r="C32" s="70"/>
      <c r="D32" s="85" t="s">
        <v>1061</v>
      </c>
      <c r="E32" s="43" t="s">
        <v>1035</v>
      </c>
      <c r="F32" s="86" t="s">
        <v>1337</v>
      </c>
      <c r="G32" s="927"/>
      <c r="H32" s="1096"/>
      <c r="I32" s="927"/>
      <c r="J32" s="1096"/>
      <c r="K32" s="927"/>
      <c r="L32" s="1096"/>
    </row>
    <row r="33" spans="2:19" ht="20.100000000000001" customHeight="1" x14ac:dyDescent="0.25">
      <c r="B33" s="218">
        <v>10</v>
      </c>
      <c r="C33" s="70"/>
      <c r="D33" s="85" t="s">
        <v>1062</v>
      </c>
      <c r="E33" s="43" t="s">
        <v>1035</v>
      </c>
      <c r="F33" s="267" t="s">
        <v>1046</v>
      </c>
      <c r="G33" s="927"/>
      <c r="H33" s="1096"/>
      <c r="I33" s="927"/>
      <c r="J33" s="1096"/>
      <c r="K33" s="927"/>
      <c r="L33" s="1096"/>
    </row>
    <row r="34" spans="2:19" ht="20.100000000000001" customHeight="1" x14ac:dyDescent="0.25">
      <c r="B34" s="31">
        <v>11</v>
      </c>
      <c r="C34" s="70"/>
      <c r="D34" s="85" t="s">
        <v>1070</v>
      </c>
      <c r="E34" s="43" t="s">
        <v>1035</v>
      </c>
      <c r="F34" s="86" t="s">
        <v>1071</v>
      </c>
      <c r="G34" s="927"/>
      <c r="H34" s="1096"/>
      <c r="I34" s="927"/>
      <c r="J34" s="1096"/>
      <c r="K34" s="927"/>
      <c r="L34" s="1096"/>
    </row>
    <row r="35" spans="2:19" ht="20.100000000000001" customHeight="1" x14ac:dyDescent="0.25">
      <c r="B35" s="31">
        <v>12</v>
      </c>
      <c r="C35" s="70"/>
      <c r="D35" s="85" t="s">
        <v>1081</v>
      </c>
      <c r="E35" s="43" t="s">
        <v>1035</v>
      </c>
      <c r="F35" s="86" t="s">
        <v>1082</v>
      </c>
      <c r="G35" s="927"/>
      <c r="H35" s="1096"/>
      <c r="I35" s="927"/>
      <c r="J35" s="1096"/>
      <c r="K35" s="927"/>
      <c r="L35" s="1096"/>
    </row>
    <row r="36" spans="2:19" ht="20.100000000000001" customHeight="1" x14ac:dyDescent="0.25">
      <c r="B36" s="218">
        <v>13</v>
      </c>
      <c r="C36" s="70"/>
      <c r="D36" s="85" t="s">
        <v>1338</v>
      </c>
      <c r="E36" s="43" t="s">
        <v>1035</v>
      </c>
      <c r="F36" s="267" t="s">
        <v>1339</v>
      </c>
      <c r="G36" s="927"/>
      <c r="H36" s="1096"/>
      <c r="I36" s="927"/>
      <c r="J36" s="1096"/>
      <c r="K36" s="927"/>
      <c r="L36" s="1096"/>
    </row>
    <row r="37" spans="2:19" ht="20.100000000000001" customHeight="1" x14ac:dyDescent="0.25">
      <c r="B37" s="31">
        <v>14</v>
      </c>
      <c r="C37" s="70"/>
      <c r="D37" s="85" t="s">
        <v>1141</v>
      </c>
      <c r="E37" s="43" t="s">
        <v>1035</v>
      </c>
      <c r="F37" s="87" t="s">
        <v>1142</v>
      </c>
      <c r="G37" s="927"/>
      <c r="H37" s="1096"/>
      <c r="I37" s="927"/>
      <c r="J37" s="1096"/>
      <c r="K37" s="927"/>
      <c r="L37" s="1096"/>
    </row>
    <row r="38" spans="2:19" ht="20.100000000000001" customHeight="1" x14ac:dyDescent="0.25">
      <c r="B38" s="31">
        <v>15</v>
      </c>
      <c r="C38" s="70"/>
      <c r="D38" s="85" t="s">
        <v>1143</v>
      </c>
      <c r="E38" s="43" t="s">
        <v>1035</v>
      </c>
      <c r="F38" s="86" t="s">
        <v>1144</v>
      </c>
      <c r="G38" s="927"/>
      <c r="H38" s="1096"/>
      <c r="I38" s="927"/>
      <c r="J38" s="1096"/>
      <c r="K38" s="927"/>
      <c r="L38" s="1096"/>
    </row>
    <row r="39" spans="2:19" ht="20.100000000000001" customHeight="1" x14ac:dyDescent="0.25">
      <c r="B39" s="218">
        <v>16</v>
      </c>
      <c r="C39" s="70"/>
      <c r="D39" s="85" t="s">
        <v>1145</v>
      </c>
      <c r="E39" s="43" t="s">
        <v>1035</v>
      </c>
      <c r="F39" s="86" t="s">
        <v>1146</v>
      </c>
      <c r="G39" s="927"/>
      <c r="H39" s="1096"/>
      <c r="I39" s="927"/>
      <c r="J39" s="1096"/>
      <c r="K39" s="927"/>
      <c r="L39" s="1096"/>
    </row>
    <row r="40" spans="2:19" ht="20.100000000000001" customHeight="1" x14ac:dyDescent="0.25">
      <c r="B40" s="31">
        <v>17</v>
      </c>
      <c r="C40" s="70"/>
      <c r="D40" s="85" t="s">
        <v>1181</v>
      </c>
      <c r="E40" s="43" t="s">
        <v>1035</v>
      </c>
      <c r="F40" s="267" t="s">
        <v>1182</v>
      </c>
      <c r="G40" s="927"/>
      <c r="H40" s="1096"/>
      <c r="I40" s="927"/>
      <c r="J40" s="1096"/>
      <c r="K40" s="927"/>
      <c r="L40" s="1096"/>
    </row>
    <row r="41" spans="2:19" ht="20.100000000000001" customHeight="1" x14ac:dyDescent="0.25">
      <c r="B41" s="31">
        <v>18</v>
      </c>
      <c r="C41" s="70"/>
      <c r="D41" s="85" t="s">
        <v>1187</v>
      </c>
      <c r="E41" s="43" t="s">
        <v>1035</v>
      </c>
      <c r="F41" s="86" t="s">
        <v>1188</v>
      </c>
      <c r="G41" s="927"/>
      <c r="H41" s="1096"/>
      <c r="I41" s="927"/>
      <c r="J41" s="1096"/>
      <c r="K41" s="927"/>
      <c r="L41" s="1096"/>
    </row>
    <row r="42" spans="2:19" ht="20.100000000000001" customHeight="1" x14ac:dyDescent="0.25">
      <c r="B42" s="218">
        <v>19</v>
      </c>
      <c r="C42" s="70"/>
      <c r="D42" s="85" t="s">
        <v>1340</v>
      </c>
      <c r="E42" s="43" t="s">
        <v>1035</v>
      </c>
      <c r="F42" s="267" t="s">
        <v>1341</v>
      </c>
      <c r="G42" s="927"/>
      <c r="H42" s="1096"/>
      <c r="I42" s="927"/>
      <c r="J42" s="1096"/>
      <c r="K42" s="927"/>
      <c r="L42" s="1096"/>
    </row>
    <row r="43" spans="2:19" ht="20.100000000000001" customHeight="1" x14ac:dyDescent="0.25">
      <c r="B43" s="31">
        <v>20</v>
      </c>
      <c r="C43" s="70"/>
      <c r="D43" s="85" t="s">
        <v>1209</v>
      </c>
      <c r="E43" s="43" t="s">
        <v>1035</v>
      </c>
      <c r="F43" s="86" t="s">
        <v>1210</v>
      </c>
      <c r="G43" s="927"/>
      <c r="H43" s="1096"/>
      <c r="I43" s="927"/>
      <c r="J43" s="1096"/>
      <c r="K43" s="927"/>
      <c r="L43" s="1096"/>
    </row>
    <row r="44" spans="2:19" ht="20.100000000000001" customHeight="1" x14ac:dyDescent="0.25">
      <c r="B44" s="218">
        <v>21</v>
      </c>
      <c r="C44" s="70"/>
      <c r="D44" s="85" t="s">
        <v>1251</v>
      </c>
      <c r="E44" s="43" t="s">
        <v>1035</v>
      </c>
      <c r="F44" s="87" t="s">
        <v>1252</v>
      </c>
      <c r="G44" s="927"/>
      <c r="H44" s="1096"/>
      <c r="I44" s="927"/>
      <c r="J44" s="1096"/>
      <c r="K44" s="927"/>
      <c r="L44" s="1096"/>
    </row>
    <row r="45" spans="2:19" ht="20.100000000000001" customHeight="1" x14ac:dyDescent="0.25">
      <c r="B45" s="31">
        <v>22</v>
      </c>
      <c r="C45" s="70"/>
      <c r="D45" s="85" t="s">
        <v>1253</v>
      </c>
      <c r="E45" s="43" t="s">
        <v>1035</v>
      </c>
      <c r="F45" s="86" t="s">
        <v>1254</v>
      </c>
      <c r="G45" s="927"/>
      <c r="H45" s="1096"/>
      <c r="I45" s="927"/>
      <c r="J45" s="1096"/>
      <c r="K45" s="927"/>
      <c r="L45" s="1096"/>
    </row>
    <row r="46" spans="2:19" ht="20.100000000000001" customHeight="1" thickBot="1" x14ac:dyDescent="0.3">
      <c r="B46" s="31">
        <v>23</v>
      </c>
      <c r="C46" s="146"/>
      <c r="D46" s="155" t="s">
        <v>1255</v>
      </c>
      <c r="E46" s="361" t="s">
        <v>1035</v>
      </c>
      <c r="F46" s="156" t="s">
        <v>1256</v>
      </c>
      <c r="G46" s="927"/>
      <c r="H46" s="1097"/>
      <c r="I46" s="927"/>
      <c r="J46" s="1097"/>
      <c r="K46" s="927"/>
      <c r="L46" s="1097"/>
    </row>
    <row r="47" spans="2:19" ht="30" customHeight="1" thickTop="1" thickBot="1" x14ac:dyDescent="0.3">
      <c r="B47" s="893" t="s">
        <v>1524</v>
      </c>
      <c r="C47" s="1098"/>
      <c r="D47" s="1098"/>
      <c r="E47" s="1098"/>
      <c r="F47" s="1098"/>
      <c r="G47" s="1099"/>
      <c r="H47" s="1098"/>
      <c r="I47" s="1098"/>
      <c r="J47" s="1098"/>
      <c r="K47" s="1098"/>
      <c r="L47" s="1098"/>
    </row>
    <row r="48" spans="2:19" ht="20.100000000000001" customHeight="1" thickTop="1" thickBot="1" x14ac:dyDescent="0.3">
      <c r="B48" s="31">
        <v>1</v>
      </c>
      <c r="C48" s="250"/>
      <c r="D48" s="273" t="s">
        <v>1048</v>
      </c>
      <c r="E48" s="274" t="s">
        <v>1035</v>
      </c>
      <c r="F48" s="275" t="s">
        <v>1342</v>
      </c>
      <c r="G48" s="84"/>
      <c r="H48" s="1096">
        <v>4890</v>
      </c>
      <c r="I48" s="84"/>
      <c r="J48" s="1096">
        <v>72000</v>
      </c>
      <c r="K48" s="84"/>
      <c r="L48" s="1096">
        <v>45</v>
      </c>
      <c r="S48"/>
    </row>
    <row r="49" spans="2:12" ht="20.100000000000001" customHeight="1" thickTop="1" thickBot="1" x14ac:dyDescent="0.3">
      <c r="B49" s="31">
        <v>2</v>
      </c>
      <c r="C49" s="70"/>
      <c r="D49" s="110" t="s">
        <v>1049</v>
      </c>
      <c r="E49" s="111" t="s">
        <v>1050</v>
      </c>
      <c r="F49" s="112" t="s">
        <v>1051</v>
      </c>
      <c r="G49" s="100"/>
      <c r="H49" s="1096"/>
      <c r="I49" s="100"/>
      <c r="J49" s="1096"/>
      <c r="K49" s="100"/>
      <c r="L49" s="1096"/>
    </row>
    <row r="50" spans="2:12" ht="20.100000000000001" customHeight="1" thickTop="1" x14ac:dyDescent="0.25">
      <c r="B50" s="31">
        <v>3</v>
      </c>
      <c r="C50" s="70"/>
      <c r="D50" s="110" t="s">
        <v>1052</v>
      </c>
      <c r="E50" s="111" t="s">
        <v>1050</v>
      </c>
      <c r="F50" s="112" t="s">
        <v>1053</v>
      </c>
      <c r="G50" s="100"/>
      <c r="H50" s="1096"/>
      <c r="I50" s="100"/>
      <c r="J50" s="1096"/>
      <c r="K50" s="100"/>
      <c r="L50" s="1096"/>
    </row>
    <row r="51" spans="2:12" ht="20.100000000000001" customHeight="1" thickBot="1" x14ac:dyDescent="0.3">
      <c r="B51" s="31">
        <v>4</v>
      </c>
      <c r="C51" s="70"/>
      <c r="D51" s="110" t="s">
        <v>1056</v>
      </c>
      <c r="E51" s="111" t="s">
        <v>1057</v>
      </c>
      <c r="F51" s="112" t="s">
        <v>1343</v>
      </c>
      <c r="G51" s="84"/>
      <c r="H51" s="1096"/>
      <c r="I51" s="84"/>
      <c r="J51" s="1096"/>
      <c r="K51" s="84"/>
      <c r="L51" s="1096"/>
    </row>
    <row r="52" spans="2:12" ht="20.100000000000001" customHeight="1" thickTop="1" thickBot="1" x14ac:dyDescent="0.3">
      <c r="B52" s="31">
        <v>5</v>
      </c>
      <c r="C52" s="70"/>
      <c r="D52" s="110" t="s">
        <v>1058</v>
      </c>
      <c r="E52" s="111" t="s">
        <v>1057</v>
      </c>
      <c r="F52" s="112" t="s">
        <v>1344</v>
      </c>
      <c r="G52" s="100"/>
      <c r="H52" s="1096"/>
      <c r="I52" s="100"/>
      <c r="J52" s="1096"/>
      <c r="K52" s="100"/>
      <c r="L52" s="1096"/>
    </row>
    <row r="53" spans="2:12" ht="20.100000000000001" customHeight="1" thickTop="1" x14ac:dyDescent="0.25">
      <c r="B53" s="31">
        <v>6</v>
      </c>
      <c r="C53" s="70"/>
      <c r="D53" s="110" t="s">
        <v>1059</v>
      </c>
      <c r="E53" s="111" t="s">
        <v>1057</v>
      </c>
      <c r="F53" s="112" t="s">
        <v>1060</v>
      </c>
      <c r="G53" s="100"/>
      <c r="H53" s="1096"/>
      <c r="I53" s="100"/>
      <c r="J53" s="1096"/>
      <c r="K53" s="100"/>
      <c r="L53" s="1096"/>
    </row>
    <row r="54" spans="2:12" ht="20.100000000000001" customHeight="1" x14ac:dyDescent="0.25">
      <c r="B54" s="31">
        <v>7</v>
      </c>
      <c r="C54" s="70"/>
      <c r="D54" s="110" t="s">
        <v>1063</v>
      </c>
      <c r="E54" s="111" t="s">
        <v>1035</v>
      </c>
      <c r="F54" s="112" t="s">
        <v>1064</v>
      </c>
      <c r="G54" s="84"/>
      <c r="H54" s="1096"/>
      <c r="I54" s="84"/>
      <c r="J54" s="1096"/>
      <c r="K54" s="84"/>
      <c r="L54" s="1096"/>
    </row>
    <row r="55" spans="2:12" ht="20.100000000000001" customHeight="1" x14ac:dyDescent="0.25">
      <c r="B55" s="31">
        <v>8</v>
      </c>
      <c r="C55" s="70"/>
      <c r="D55" s="110" t="s">
        <v>1065</v>
      </c>
      <c r="E55" s="111" t="s">
        <v>1035</v>
      </c>
      <c r="F55" s="112" t="s">
        <v>1066</v>
      </c>
      <c r="G55" s="84"/>
      <c r="H55" s="1096"/>
      <c r="I55" s="84"/>
      <c r="J55" s="1096"/>
      <c r="K55" s="84"/>
      <c r="L55" s="1096"/>
    </row>
    <row r="56" spans="2:12" ht="20.100000000000001" customHeight="1" x14ac:dyDescent="0.25">
      <c r="B56" s="31">
        <v>9</v>
      </c>
      <c r="C56" s="70"/>
      <c r="D56" s="110" t="s">
        <v>1067</v>
      </c>
      <c r="E56" s="111" t="s">
        <v>1035</v>
      </c>
      <c r="F56" s="112" t="s">
        <v>1345</v>
      </c>
      <c r="G56" s="84"/>
      <c r="H56" s="1096"/>
      <c r="I56" s="84"/>
      <c r="J56" s="1096"/>
      <c r="K56" s="84"/>
      <c r="L56" s="1096"/>
    </row>
    <row r="57" spans="2:12" ht="20.100000000000001" customHeight="1" x14ac:dyDescent="0.25">
      <c r="B57" s="31">
        <v>10</v>
      </c>
      <c r="C57" s="70"/>
      <c r="D57" s="110" t="s">
        <v>1068</v>
      </c>
      <c r="E57" s="111" t="s">
        <v>1035</v>
      </c>
      <c r="F57" s="112" t="s">
        <v>1069</v>
      </c>
      <c r="G57" s="84"/>
      <c r="H57" s="1096"/>
      <c r="I57" s="84"/>
      <c r="J57" s="1096"/>
      <c r="K57" s="84"/>
      <c r="L57" s="1096"/>
    </row>
    <row r="58" spans="2:12" ht="20.100000000000001" customHeight="1" x14ac:dyDescent="0.25">
      <c r="B58" s="31">
        <v>11</v>
      </c>
      <c r="C58" s="70"/>
      <c r="D58" s="110" t="s">
        <v>1072</v>
      </c>
      <c r="E58" s="111" t="s">
        <v>1035</v>
      </c>
      <c r="F58" s="112" t="s">
        <v>1073</v>
      </c>
      <c r="G58" s="84"/>
      <c r="H58" s="1096"/>
      <c r="I58" s="84"/>
      <c r="J58" s="1096"/>
      <c r="K58" s="84"/>
      <c r="L58" s="1096"/>
    </row>
    <row r="59" spans="2:12" ht="20.100000000000001" customHeight="1" x14ac:dyDescent="0.25">
      <c r="B59" s="31">
        <v>12</v>
      </c>
      <c r="C59" s="70"/>
      <c r="D59" s="110" t="s">
        <v>1074</v>
      </c>
      <c r="E59" s="111" t="s">
        <v>1035</v>
      </c>
      <c r="F59" s="112" t="s">
        <v>1054</v>
      </c>
      <c r="G59" s="84"/>
      <c r="H59" s="1096"/>
      <c r="I59" s="84"/>
      <c r="J59" s="1096"/>
      <c r="K59" s="84"/>
      <c r="L59" s="1096"/>
    </row>
    <row r="60" spans="2:12" ht="20.100000000000001" customHeight="1" x14ac:dyDescent="0.25">
      <c r="B60" s="31">
        <v>13</v>
      </c>
      <c r="C60" s="70"/>
      <c r="D60" s="110" t="s">
        <v>1090</v>
      </c>
      <c r="E60" s="111" t="s">
        <v>1035</v>
      </c>
      <c r="F60" s="112" t="s">
        <v>1091</v>
      </c>
      <c r="G60" s="84"/>
      <c r="H60" s="1096"/>
      <c r="I60" s="84"/>
      <c r="J60" s="1096"/>
      <c r="K60" s="84"/>
      <c r="L60" s="1096"/>
    </row>
    <row r="61" spans="2:12" ht="20.100000000000001" customHeight="1" x14ac:dyDescent="0.25">
      <c r="B61" s="31">
        <v>14</v>
      </c>
      <c r="C61" s="70"/>
      <c r="D61" s="110" t="s">
        <v>1103</v>
      </c>
      <c r="E61" s="111" t="s">
        <v>1035</v>
      </c>
      <c r="F61" s="112" t="s">
        <v>1104</v>
      </c>
      <c r="G61" s="84"/>
      <c r="H61" s="1096"/>
      <c r="I61" s="84"/>
      <c r="J61" s="1096"/>
      <c r="K61" s="84"/>
      <c r="L61" s="1096"/>
    </row>
    <row r="62" spans="2:12" ht="20.100000000000001" customHeight="1" x14ac:dyDescent="0.25">
      <c r="B62" s="31">
        <v>15</v>
      </c>
      <c r="C62" s="70"/>
      <c r="D62" s="110" t="s">
        <v>1107</v>
      </c>
      <c r="E62" s="111" t="s">
        <v>1035</v>
      </c>
      <c r="F62" s="112" t="s">
        <v>1346</v>
      </c>
      <c r="G62" s="84"/>
      <c r="H62" s="1096"/>
      <c r="I62" s="84"/>
      <c r="J62" s="1096"/>
      <c r="K62" s="84"/>
      <c r="L62" s="1096"/>
    </row>
    <row r="63" spans="2:12" ht="20.100000000000001" customHeight="1" x14ac:dyDescent="0.25">
      <c r="B63" s="31">
        <v>16</v>
      </c>
      <c r="C63" s="70"/>
      <c r="D63" s="110" t="s">
        <v>1147</v>
      </c>
      <c r="E63" s="111" t="s">
        <v>1035</v>
      </c>
      <c r="F63" s="112" t="s">
        <v>1347</v>
      </c>
      <c r="G63" s="84"/>
      <c r="H63" s="1096"/>
      <c r="I63" s="84"/>
      <c r="J63" s="1096"/>
      <c r="K63" s="84"/>
      <c r="L63" s="1096"/>
    </row>
    <row r="64" spans="2:12" ht="20.100000000000001" customHeight="1" x14ac:dyDescent="0.25">
      <c r="B64" s="31">
        <v>17</v>
      </c>
      <c r="C64" s="70"/>
      <c r="D64" s="110" t="s">
        <v>1167</v>
      </c>
      <c r="E64" s="111" t="s">
        <v>1035</v>
      </c>
      <c r="F64" s="112" t="s">
        <v>1168</v>
      </c>
      <c r="G64" s="84"/>
      <c r="H64" s="1096"/>
      <c r="I64" s="84"/>
      <c r="J64" s="1096"/>
      <c r="K64" s="84"/>
      <c r="L64" s="1096"/>
    </row>
    <row r="65" spans="2:12" ht="20.100000000000001" customHeight="1" x14ac:dyDescent="0.25">
      <c r="B65" s="31">
        <v>18</v>
      </c>
      <c r="C65" s="70"/>
      <c r="D65" s="110" t="s">
        <v>1172</v>
      </c>
      <c r="E65" s="111" t="s">
        <v>1035</v>
      </c>
      <c r="F65" s="112" t="s">
        <v>1173</v>
      </c>
      <c r="G65" s="84"/>
      <c r="H65" s="1096"/>
      <c r="I65" s="84"/>
      <c r="J65" s="1096"/>
      <c r="K65" s="84"/>
      <c r="L65" s="1096"/>
    </row>
    <row r="66" spans="2:12" ht="20.100000000000001" customHeight="1" x14ac:dyDescent="0.25">
      <c r="B66" s="31">
        <v>19</v>
      </c>
      <c r="C66" s="70"/>
      <c r="D66" s="110" t="s">
        <v>1174</v>
      </c>
      <c r="E66" s="111" t="s">
        <v>1035</v>
      </c>
      <c r="F66" s="112" t="s">
        <v>1175</v>
      </c>
      <c r="G66" s="84"/>
      <c r="H66" s="1096"/>
      <c r="I66" s="84"/>
      <c r="J66" s="1096"/>
      <c r="K66" s="84"/>
      <c r="L66" s="1096"/>
    </row>
    <row r="67" spans="2:12" ht="20.100000000000001" customHeight="1" thickBot="1" x14ac:dyDescent="0.3">
      <c r="B67" s="31">
        <v>20</v>
      </c>
      <c r="C67" s="70"/>
      <c r="D67" s="110" t="s">
        <v>1180</v>
      </c>
      <c r="E67" s="111" t="s">
        <v>1035</v>
      </c>
      <c r="F67" s="112" t="s">
        <v>1348</v>
      </c>
      <c r="G67" s="84"/>
      <c r="H67" s="1096"/>
      <c r="I67" s="84"/>
      <c r="J67" s="1096"/>
      <c r="K67" s="84"/>
      <c r="L67" s="1096"/>
    </row>
    <row r="68" spans="2:12" ht="18" customHeight="1" thickTop="1" thickBot="1" x14ac:dyDescent="0.3">
      <c r="B68" s="31">
        <v>21</v>
      </c>
      <c r="C68" s="146"/>
      <c r="D68" s="160" t="s">
        <v>1185</v>
      </c>
      <c r="E68" s="197" t="s">
        <v>1035</v>
      </c>
      <c r="F68" s="161" t="s">
        <v>1186</v>
      </c>
      <c r="G68" s="100"/>
      <c r="H68" s="1097"/>
      <c r="I68" s="100"/>
      <c r="J68" s="1097"/>
      <c r="K68" s="100"/>
      <c r="L68" s="1097"/>
    </row>
    <row r="69" spans="2:12" ht="30" customHeight="1" thickTop="1" thickBot="1" x14ac:dyDescent="0.3">
      <c r="B69" s="879" t="s">
        <v>1525</v>
      </c>
      <c r="C69" s="996"/>
      <c r="D69" s="996"/>
      <c r="E69" s="996"/>
      <c r="F69" s="996"/>
      <c r="G69" s="997"/>
      <c r="H69" s="996"/>
      <c r="I69" s="996"/>
      <c r="J69" s="996"/>
      <c r="K69" s="996"/>
      <c r="L69" s="996"/>
    </row>
    <row r="70" spans="2:12" ht="20.100000000000001" customHeight="1" thickTop="1" thickBot="1" x14ac:dyDescent="0.3">
      <c r="B70" s="26">
        <v>1</v>
      </c>
      <c r="C70" s="67"/>
      <c r="D70" s="113" t="s">
        <v>1078</v>
      </c>
      <c r="E70" s="47" t="s">
        <v>1050</v>
      </c>
      <c r="F70" s="114" t="s">
        <v>1349</v>
      </c>
      <c r="G70" s="100"/>
      <c r="H70" s="1095">
        <v>5000</v>
      </c>
      <c r="I70" s="100"/>
      <c r="J70" s="1095">
        <v>72000</v>
      </c>
      <c r="K70" s="100"/>
      <c r="L70" s="1095">
        <v>45</v>
      </c>
    </row>
    <row r="71" spans="2:12" ht="20.100000000000001" customHeight="1" thickTop="1" thickBot="1" x14ac:dyDescent="0.3">
      <c r="B71" s="31">
        <v>2</v>
      </c>
      <c r="C71" s="70"/>
      <c r="D71" s="110" t="s">
        <v>1079</v>
      </c>
      <c r="E71" s="111" t="s">
        <v>1050</v>
      </c>
      <c r="F71" s="112" t="s">
        <v>1080</v>
      </c>
      <c r="G71" s="102"/>
      <c r="H71" s="1096"/>
      <c r="I71" s="102"/>
      <c r="J71" s="1096"/>
      <c r="K71" s="102"/>
      <c r="L71" s="1096"/>
    </row>
    <row r="72" spans="2:12" ht="20.100000000000001" customHeight="1" thickTop="1" thickBot="1" x14ac:dyDescent="0.3">
      <c r="B72" s="31">
        <v>3</v>
      </c>
      <c r="C72" s="70"/>
      <c r="D72" s="110" t="s">
        <v>1085</v>
      </c>
      <c r="E72" s="111" t="s">
        <v>1057</v>
      </c>
      <c r="F72" s="112" t="s">
        <v>1086</v>
      </c>
      <c r="G72" s="84"/>
      <c r="H72" s="1096"/>
      <c r="I72" s="84"/>
      <c r="J72" s="1096"/>
      <c r="K72" s="84"/>
      <c r="L72" s="1096"/>
    </row>
    <row r="73" spans="2:12" ht="20.100000000000001" customHeight="1" thickTop="1" thickBot="1" x14ac:dyDescent="0.3">
      <c r="B73" s="31">
        <v>4</v>
      </c>
      <c r="C73" s="254"/>
      <c r="D73" s="329" t="s">
        <v>1087</v>
      </c>
      <c r="E73" s="330" t="s">
        <v>1057</v>
      </c>
      <c r="F73" s="278" t="s">
        <v>1350</v>
      </c>
      <c r="G73" s="100"/>
      <c r="H73" s="1096"/>
      <c r="I73" s="100"/>
      <c r="J73" s="1096"/>
      <c r="K73" s="100"/>
      <c r="L73" s="1096"/>
    </row>
    <row r="74" spans="2:12" ht="20.100000000000001" customHeight="1" thickTop="1" thickBot="1" x14ac:dyDescent="0.3">
      <c r="B74" s="218">
        <v>5</v>
      </c>
      <c r="C74" s="250"/>
      <c r="D74" s="273" t="s">
        <v>1088</v>
      </c>
      <c r="E74" s="274" t="s">
        <v>1057</v>
      </c>
      <c r="F74" s="275" t="s">
        <v>1089</v>
      </c>
      <c r="G74" s="102"/>
      <c r="H74" s="1096"/>
      <c r="I74" s="102"/>
      <c r="J74" s="1096"/>
      <c r="K74" s="102"/>
      <c r="L74" s="1096"/>
    </row>
    <row r="75" spans="2:12" ht="20.100000000000001" customHeight="1" thickTop="1" thickBot="1" x14ac:dyDescent="0.3">
      <c r="B75" s="31">
        <v>6</v>
      </c>
      <c r="C75" s="70"/>
      <c r="D75" s="110" t="s">
        <v>1092</v>
      </c>
      <c r="E75" s="111" t="s">
        <v>1057</v>
      </c>
      <c r="F75" s="112" t="s">
        <v>1093</v>
      </c>
      <c r="G75" s="102"/>
      <c r="H75" s="1096"/>
      <c r="I75" s="102"/>
      <c r="J75" s="1096"/>
      <c r="K75" s="102"/>
      <c r="L75" s="1096"/>
    </row>
    <row r="76" spans="2:12" ht="20.100000000000001" customHeight="1" thickTop="1" thickBot="1" x14ac:dyDescent="0.3">
      <c r="B76" s="31">
        <v>7</v>
      </c>
      <c r="C76" s="70"/>
      <c r="D76" s="110" t="s">
        <v>1094</v>
      </c>
      <c r="E76" s="111" t="s">
        <v>1057</v>
      </c>
      <c r="F76" s="112" t="s">
        <v>1095</v>
      </c>
      <c r="G76" s="102"/>
      <c r="H76" s="1096"/>
      <c r="I76" s="102"/>
      <c r="J76" s="1096"/>
      <c r="K76" s="102"/>
      <c r="L76" s="1096"/>
    </row>
    <row r="77" spans="2:12" ht="20.100000000000001" customHeight="1" thickTop="1" thickBot="1" x14ac:dyDescent="0.3">
      <c r="B77" s="31">
        <v>8</v>
      </c>
      <c r="C77" s="70"/>
      <c r="D77" s="110" t="s">
        <v>1096</v>
      </c>
      <c r="E77" s="111" t="s">
        <v>1035</v>
      </c>
      <c r="F77" s="112" t="s">
        <v>1097</v>
      </c>
      <c r="G77" s="100"/>
      <c r="H77" s="1096"/>
      <c r="I77" s="100"/>
      <c r="J77" s="1096"/>
      <c r="K77" s="100"/>
      <c r="L77" s="1096"/>
    </row>
    <row r="78" spans="2:12" ht="20.100000000000001" customHeight="1" thickTop="1" thickBot="1" x14ac:dyDescent="0.3">
      <c r="B78" s="218">
        <v>9</v>
      </c>
      <c r="C78" s="70"/>
      <c r="D78" s="110" t="s">
        <v>1098</v>
      </c>
      <c r="E78" s="111" t="s">
        <v>1035</v>
      </c>
      <c r="F78" s="112" t="s">
        <v>1099</v>
      </c>
      <c r="G78" s="100"/>
      <c r="H78" s="1096"/>
      <c r="I78" s="100"/>
      <c r="J78" s="1096"/>
      <c r="K78" s="100"/>
      <c r="L78" s="1096"/>
    </row>
    <row r="79" spans="2:12" ht="20.100000000000001" customHeight="1" thickTop="1" thickBot="1" x14ac:dyDescent="0.3">
      <c r="B79" s="31">
        <v>10</v>
      </c>
      <c r="C79" s="70"/>
      <c r="D79" s="110" t="s">
        <v>1100</v>
      </c>
      <c r="E79" s="111" t="s">
        <v>1035</v>
      </c>
      <c r="F79" s="112" t="s">
        <v>1101</v>
      </c>
      <c r="G79" s="100"/>
      <c r="H79" s="1096"/>
      <c r="I79" s="100"/>
      <c r="J79" s="1096"/>
      <c r="K79" s="100"/>
      <c r="L79" s="1096"/>
    </row>
    <row r="80" spans="2:12" ht="20.100000000000001" customHeight="1" thickTop="1" thickBot="1" x14ac:dyDescent="0.3">
      <c r="B80" s="31">
        <v>11</v>
      </c>
      <c r="C80" s="70"/>
      <c r="D80" s="110" t="s">
        <v>1148</v>
      </c>
      <c r="E80" s="111" t="s">
        <v>1050</v>
      </c>
      <c r="F80" s="112" t="s">
        <v>1054</v>
      </c>
      <c r="G80" s="102"/>
      <c r="H80" s="1096"/>
      <c r="I80" s="102"/>
      <c r="J80" s="1096"/>
      <c r="K80" s="102"/>
      <c r="L80" s="1096"/>
    </row>
    <row r="81" spans="2:12" ht="20.100000000000001" customHeight="1" thickTop="1" thickBot="1" x14ac:dyDescent="0.3">
      <c r="B81" s="31">
        <v>12</v>
      </c>
      <c r="C81" s="70"/>
      <c r="D81" s="110" t="s">
        <v>1149</v>
      </c>
      <c r="E81" s="111" t="s">
        <v>1035</v>
      </c>
      <c r="F81" s="112" t="s">
        <v>1150</v>
      </c>
      <c r="G81" s="102"/>
      <c r="H81" s="1096"/>
      <c r="I81" s="102"/>
      <c r="J81" s="1096"/>
      <c r="K81" s="102"/>
      <c r="L81" s="1096"/>
    </row>
    <row r="82" spans="2:12" ht="20.100000000000001" customHeight="1" thickTop="1" thickBot="1" x14ac:dyDescent="0.3">
      <c r="B82" s="218">
        <v>13</v>
      </c>
      <c r="C82" s="70"/>
      <c r="D82" s="110" t="s">
        <v>1351</v>
      </c>
      <c r="E82" s="111" t="s">
        <v>1035</v>
      </c>
      <c r="F82" s="112" t="s">
        <v>1153</v>
      </c>
      <c r="G82" s="102"/>
      <c r="H82" s="1096"/>
      <c r="I82" s="102"/>
      <c r="J82" s="1096"/>
      <c r="K82" s="102"/>
      <c r="L82" s="1096"/>
    </row>
    <row r="83" spans="2:12" ht="20.100000000000001" customHeight="1" thickTop="1" thickBot="1" x14ac:dyDescent="0.3">
      <c r="B83" s="31">
        <v>14</v>
      </c>
      <c r="C83" s="70"/>
      <c r="D83" s="110" t="s">
        <v>1154</v>
      </c>
      <c r="E83" s="111" t="s">
        <v>1035</v>
      </c>
      <c r="F83" s="112" t="s">
        <v>1155</v>
      </c>
      <c r="G83" s="102"/>
      <c r="H83" s="1096"/>
      <c r="I83" s="102"/>
      <c r="J83" s="1096"/>
      <c r="K83" s="102"/>
      <c r="L83" s="1096"/>
    </row>
    <row r="84" spans="2:12" ht="20.100000000000001" customHeight="1" thickTop="1" thickBot="1" x14ac:dyDescent="0.3">
      <c r="B84" s="31">
        <v>15</v>
      </c>
      <c r="C84" s="70"/>
      <c r="D84" s="110" t="s">
        <v>1159</v>
      </c>
      <c r="E84" s="111" t="s">
        <v>1035</v>
      </c>
      <c r="F84" s="112" t="s">
        <v>1160</v>
      </c>
      <c r="G84" s="102"/>
      <c r="H84" s="1096"/>
      <c r="I84" s="102"/>
      <c r="J84" s="1096"/>
      <c r="K84" s="102"/>
      <c r="L84" s="1096"/>
    </row>
    <row r="85" spans="2:12" ht="20.100000000000001" customHeight="1" thickTop="1" thickBot="1" x14ac:dyDescent="0.3">
      <c r="B85" s="31">
        <v>16</v>
      </c>
      <c r="C85" s="70"/>
      <c r="D85" s="110" t="s">
        <v>1165</v>
      </c>
      <c r="E85" s="111" t="s">
        <v>1035</v>
      </c>
      <c r="F85" s="112" t="s">
        <v>1166</v>
      </c>
      <c r="G85" s="102"/>
      <c r="H85" s="1096"/>
      <c r="I85" s="102"/>
      <c r="J85" s="1096"/>
      <c r="K85" s="102"/>
      <c r="L85" s="1096"/>
    </row>
    <row r="86" spans="2:12" ht="20.100000000000001" customHeight="1" thickTop="1" thickBot="1" x14ac:dyDescent="0.3">
      <c r="B86" s="218">
        <v>17</v>
      </c>
      <c r="C86" s="70"/>
      <c r="D86" s="110" t="s">
        <v>1169</v>
      </c>
      <c r="E86" s="111" t="s">
        <v>1035</v>
      </c>
      <c r="F86" s="112" t="s">
        <v>1170</v>
      </c>
      <c r="G86" s="102"/>
      <c r="H86" s="1096"/>
      <c r="I86" s="102"/>
      <c r="J86" s="1096"/>
      <c r="K86" s="102"/>
      <c r="L86" s="1096"/>
    </row>
    <row r="87" spans="2:12" ht="20.100000000000001" customHeight="1" thickTop="1" thickBot="1" x14ac:dyDescent="0.3">
      <c r="B87" s="218">
        <v>18</v>
      </c>
      <c r="C87" s="70"/>
      <c r="D87" s="110" t="s">
        <v>1183</v>
      </c>
      <c r="E87" s="111" t="s">
        <v>1035</v>
      </c>
      <c r="F87" s="112" t="s">
        <v>1184</v>
      </c>
      <c r="G87" s="100"/>
      <c r="H87" s="1096"/>
      <c r="I87" s="100"/>
      <c r="J87" s="1096"/>
      <c r="K87" s="100"/>
      <c r="L87" s="1096"/>
    </row>
    <row r="88" spans="2:12" ht="20.100000000000001" customHeight="1" thickTop="1" thickBot="1" x14ac:dyDescent="0.3">
      <c r="B88" s="31">
        <v>19</v>
      </c>
      <c r="C88" s="70"/>
      <c r="D88" s="110" t="s">
        <v>1191</v>
      </c>
      <c r="E88" s="111" t="s">
        <v>1035</v>
      </c>
      <c r="F88" s="112" t="s">
        <v>1192</v>
      </c>
      <c r="G88" s="100"/>
      <c r="H88" s="1096"/>
      <c r="I88" s="100"/>
      <c r="J88" s="1096"/>
      <c r="K88" s="100"/>
      <c r="L88" s="1096"/>
    </row>
    <row r="89" spans="2:12" ht="20.100000000000001" customHeight="1" thickTop="1" thickBot="1" x14ac:dyDescent="0.3">
      <c r="B89" s="31">
        <v>20</v>
      </c>
      <c r="C89" s="70"/>
      <c r="D89" s="110" t="s">
        <v>1193</v>
      </c>
      <c r="E89" s="111" t="s">
        <v>1035</v>
      </c>
      <c r="F89" s="112" t="s">
        <v>1352</v>
      </c>
      <c r="G89" s="100"/>
      <c r="H89" s="1096"/>
      <c r="I89" s="100"/>
      <c r="J89" s="1096"/>
      <c r="K89" s="100"/>
      <c r="L89" s="1096"/>
    </row>
    <row r="90" spans="2:12" ht="20.100000000000001" customHeight="1" thickTop="1" thickBot="1" x14ac:dyDescent="0.3">
      <c r="B90" s="31">
        <v>21</v>
      </c>
      <c r="C90" s="70"/>
      <c r="D90" s="110" t="s">
        <v>1194</v>
      </c>
      <c r="E90" s="111" t="s">
        <v>1035</v>
      </c>
      <c r="F90" s="112" t="s">
        <v>1195</v>
      </c>
      <c r="G90" s="100"/>
      <c r="H90" s="1096"/>
      <c r="I90" s="100"/>
      <c r="J90" s="1096"/>
      <c r="K90" s="100"/>
      <c r="L90" s="1096"/>
    </row>
    <row r="91" spans="2:12" ht="20.100000000000001" customHeight="1" thickTop="1" thickBot="1" x14ac:dyDescent="0.3">
      <c r="B91" s="218">
        <v>22</v>
      </c>
      <c r="C91" s="70"/>
      <c r="D91" s="110" t="s">
        <v>1353</v>
      </c>
      <c r="E91" s="111" t="s">
        <v>1035</v>
      </c>
      <c r="F91" s="112" t="s">
        <v>1196</v>
      </c>
      <c r="G91" s="100"/>
      <c r="H91" s="1096"/>
      <c r="I91" s="100"/>
      <c r="J91" s="1096"/>
      <c r="K91" s="100"/>
      <c r="L91" s="1096"/>
    </row>
    <row r="92" spans="2:12" ht="20.100000000000001" customHeight="1" thickTop="1" thickBot="1" x14ac:dyDescent="0.3">
      <c r="B92" s="31">
        <v>23</v>
      </c>
      <c r="C92" s="70"/>
      <c r="D92" s="110" t="s">
        <v>1354</v>
      </c>
      <c r="E92" s="111" t="s">
        <v>1035</v>
      </c>
      <c r="F92" s="112" t="s">
        <v>1199</v>
      </c>
      <c r="G92" s="100"/>
      <c r="H92" s="1096"/>
      <c r="I92" s="100"/>
      <c r="J92" s="1096"/>
      <c r="K92" s="100"/>
      <c r="L92" s="1096"/>
    </row>
    <row r="93" spans="2:12" ht="20.100000000000001" customHeight="1" thickTop="1" thickBot="1" x14ac:dyDescent="0.3">
      <c r="B93" s="31">
        <v>24</v>
      </c>
      <c r="C93" s="70"/>
      <c r="D93" s="110" t="s">
        <v>1355</v>
      </c>
      <c r="E93" s="111" t="s">
        <v>1035</v>
      </c>
      <c r="F93" s="112" t="s">
        <v>1220</v>
      </c>
      <c r="G93" s="100"/>
      <c r="H93" s="1096"/>
      <c r="I93" s="100"/>
      <c r="J93" s="1096"/>
      <c r="K93" s="100"/>
      <c r="L93" s="1096"/>
    </row>
    <row r="94" spans="2:12" ht="20.100000000000001" customHeight="1" thickTop="1" thickBot="1" x14ac:dyDescent="0.3">
      <c r="B94" s="31">
        <v>25</v>
      </c>
      <c r="C94" s="146"/>
      <c r="D94" s="160" t="s">
        <v>1356</v>
      </c>
      <c r="E94" s="197" t="s">
        <v>1035</v>
      </c>
      <c r="F94" s="161" t="s">
        <v>1221</v>
      </c>
      <c r="G94" s="100"/>
      <c r="H94" s="1097"/>
      <c r="I94" s="100"/>
      <c r="J94" s="1097"/>
      <c r="K94" s="100"/>
      <c r="L94" s="1097"/>
    </row>
    <row r="95" spans="2:12" ht="30" customHeight="1" thickTop="1" thickBot="1" x14ac:dyDescent="0.3">
      <c r="B95" s="879" t="s">
        <v>1526</v>
      </c>
      <c r="C95" s="879"/>
      <c r="D95" s="879"/>
      <c r="E95" s="879"/>
      <c r="F95" s="879"/>
      <c r="G95" s="879"/>
      <c r="H95" s="879"/>
      <c r="I95" s="879"/>
      <c r="J95" s="879"/>
      <c r="K95" s="879"/>
      <c r="L95" s="879"/>
    </row>
    <row r="96" spans="2:12" ht="20.100000000000001" customHeight="1" thickTop="1" thickBot="1" x14ac:dyDescent="0.3">
      <c r="B96" s="26">
        <v>1</v>
      </c>
      <c r="C96" s="67"/>
      <c r="D96" s="113" t="s">
        <v>1076</v>
      </c>
      <c r="E96" s="47" t="s">
        <v>1077</v>
      </c>
      <c r="F96" s="114" t="s">
        <v>1071</v>
      </c>
      <c r="G96" s="102"/>
      <c r="H96" s="1095">
        <v>5070</v>
      </c>
      <c r="I96" s="102"/>
      <c r="J96" s="1095">
        <v>72000</v>
      </c>
      <c r="K96" s="102"/>
      <c r="L96" s="1095">
        <v>45</v>
      </c>
    </row>
    <row r="97" spans="2:12" ht="20.100000000000001" customHeight="1" thickTop="1" thickBot="1" x14ac:dyDescent="0.3">
      <c r="B97" s="31">
        <v>2</v>
      </c>
      <c r="C97" s="70"/>
      <c r="D97" s="110" t="s">
        <v>1113</v>
      </c>
      <c r="E97" s="111" t="s">
        <v>1050</v>
      </c>
      <c r="F97" s="112" t="s">
        <v>1357</v>
      </c>
      <c r="G97" s="102"/>
      <c r="H97" s="1096"/>
      <c r="I97" s="102"/>
      <c r="J97" s="1096"/>
      <c r="K97" s="102"/>
      <c r="L97" s="1096"/>
    </row>
    <row r="98" spans="2:12" ht="20.100000000000001" customHeight="1" thickTop="1" thickBot="1" x14ac:dyDescent="0.3">
      <c r="B98" s="31">
        <v>3</v>
      </c>
      <c r="C98" s="70"/>
      <c r="D98" s="110" t="s">
        <v>1114</v>
      </c>
      <c r="E98" s="111" t="s">
        <v>1050</v>
      </c>
      <c r="F98" s="112" t="s">
        <v>1115</v>
      </c>
      <c r="G98" s="102"/>
      <c r="H98" s="1096"/>
      <c r="I98" s="102"/>
      <c r="J98" s="1096"/>
      <c r="K98" s="102"/>
      <c r="L98" s="1096"/>
    </row>
    <row r="99" spans="2:12" ht="20.100000000000001" customHeight="1" thickTop="1" thickBot="1" x14ac:dyDescent="0.3">
      <c r="B99" s="31">
        <v>4</v>
      </c>
      <c r="C99" s="70"/>
      <c r="D99" s="110" t="s">
        <v>1118</v>
      </c>
      <c r="E99" s="111" t="s">
        <v>1050</v>
      </c>
      <c r="F99" s="112" t="s">
        <v>1119</v>
      </c>
      <c r="G99" s="102"/>
      <c r="H99" s="1096"/>
      <c r="I99" s="102"/>
      <c r="J99" s="1096"/>
      <c r="K99" s="102"/>
      <c r="L99" s="1096"/>
    </row>
    <row r="100" spans="2:12" ht="20.100000000000001" customHeight="1" thickTop="1" thickBot="1" x14ac:dyDescent="0.3">
      <c r="B100" s="31">
        <v>5</v>
      </c>
      <c r="C100" s="70"/>
      <c r="D100" s="110" t="s">
        <v>1120</v>
      </c>
      <c r="E100" s="111" t="s">
        <v>1050</v>
      </c>
      <c r="F100" s="331" t="s">
        <v>1358</v>
      </c>
      <c r="G100" s="102"/>
      <c r="H100" s="1096"/>
      <c r="I100" s="102"/>
      <c r="J100" s="1096"/>
      <c r="K100" s="102"/>
      <c r="L100" s="1096"/>
    </row>
    <row r="101" spans="2:12" ht="20.100000000000001" customHeight="1" thickTop="1" thickBot="1" x14ac:dyDescent="0.3">
      <c r="B101" s="31">
        <v>6</v>
      </c>
      <c r="C101" s="70"/>
      <c r="D101" s="110" t="s">
        <v>1131</v>
      </c>
      <c r="E101" s="111" t="s">
        <v>1035</v>
      </c>
      <c r="F101" s="112" t="s">
        <v>1132</v>
      </c>
      <c r="G101" s="102"/>
      <c r="H101" s="1096"/>
      <c r="I101" s="102"/>
      <c r="J101" s="1096"/>
      <c r="K101" s="102"/>
      <c r="L101" s="1096"/>
    </row>
    <row r="102" spans="2:12" ht="20.100000000000001" customHeight="1" thickTop="1" thickBot="1" x14ac:dyDescent="0.3">
      <c r="B102" s="31">
        <v>7</v>
      </c>
      <c r="C102" s="70"/>
      <c r="D102" s="110" t="s">
        <v>1133</v>
      </c>
      <c r="E102" s="111" t="s">
        <v>1134</v>
      </c>
      <c r="F102" s="112" t="s">
        <v>1135</v>
      </c>
      <c r="G102" s="102"/>
      <c r="H102" s="1096"/>
      <c r="I102" s="102"/>
      <c r="J102" s="1096"/>
      <c r="K102" s="102"/>
      <c r="L102" s="1096"/>
    </row>
    <row r="103" spans="2:12" ht="20.100000000000001" customHeight="1" thickTop="1" thickBot="1" x14ac:dyDescent="0.3">
      <c r="B103" s="31">
        <v>8</v>
      </c>
      <c r="C103" s="70"/>
      <c r="D103" s="110" t="s">
        <v>1136</v>
      </c>
      <c r="E103" s="111" t="s">
        <v>1134</v>
      </c>
      <c r="F103" s="112" t="s">
        <v>1137</v>
      </c>
      <c r="G103" s="102"/>
      <c r="H103" s="1096"/>
      <c r="I103" s="102"/>
      <c r="J103" s="1096"/>
      <c r="K103" s="102"/>
      <c r="L103" s="1096"/>
    </row>
    <row r="104" spans="2:12" ht="20.100000000000001" customHeight="1" thickTop="1" thickBot="1" x14ac:dyDescent="0.3">
      <c r="B104" s="31">
        <v>9</v>
      </c>
      <c r="C104" s="70"/>
      <c r="D104" s="110" t="s">
        <v>1139</v>
      </c>
      <c r="E104" s="111" t="s">
        <v>1035</v>
      </c>
      <c r="F104" s="112" t="s">
        <v>1140</v>
      </c>
      <c r="G104" s="102"/>
      <c r="H104" s="1096"/>
      <c r="I104" s="102"/>
      <c r="J104" s="1096"/>
      <c r="K104" s="102"/>
      <c r="L104" s="1096"/>
    </row>
    <row r="105" spans="2:12" ht="20.100000000000001" customHeight="1" thickTop="1" thickBot="1" x14ac:dyDescent="0.3">
      <c r="B105" s="31">
        <v>10</v>
      </c>
      <c r="C105" s="70"/>
      <c r="D105" s="110" t="s">
        <v>1151</v>
      </c>
      <c r="E105" s="111" t="s">
        <v>1035</v>
      </c>
      <c r="F105" s="112" t="s">
        <v>1359</v>
      </c>
      <c r="G105" s="102"/>
      <c r="H105" s="1096"/>
      <c r="I105" s="102"/>
      <c r="J105" s="1096"/>
      <c r="K105" s="102"/>
      <c r="L105" s="1096"/>
    </row>
    <row r="106" spans="2:12" ht="20.100000000000001" customHeight="1" thickTop="1" thickBot="1" x14ac:dyDescent="0.3">
      <c r="B106" s="31">
        <v>11</v>
      </c>
      <c r="C106" s="70"/>
      <c r="D106" s="110" t="s">
        <v>1152</v>
      </c>
      <c r="E106" s="111" t="s">
        <v>1035</v>
      </c>
      <c r="F106" s="112" t="s">
        <v>1360</v>
      </c>
      <c r="G106" s="102"/>
      <c r="H106" s="1096"/>
      <c r="I106" s="102"/>
      <c r="J106" s="1096"/>
      <c r="K106" s="102"/>
      <c r="L106" s="1096"/>
    </row>
    <row r="107" spans="2:12" ht="20.100000000000001" customHeight="1" thickTop="1" thickBot="1" x14ac:dyDescent="0.3">
      <c r="B107" s="31">
        <v>12</v>
      </c>
      <c r="C107" s="70"/>
      <c r="D107" s="110" t="s">
        <v>1156</v>
      </c>
      <c r="E107" s="111" t="s">
        <v>1035</v>
      </c>
      <c r="F107" s="112" t="s">
        <v>1361</v>
      </c>
      <c r="G107" s="102"/>
      <c r="H107" s="1096"/>
      <c r="I107" s="102"/>
      <c r="J107" s="1096"/>
      <c r="K107" s="102"/>
      <c r="L107" s="1096"/>
    </row>
    <row r="108" spans="2:12" ht="20.100000000000001" customHeight="1" thickTop="1" thickBot="1" x14ac:dyDescent="0.3">
      <c r="B108" s="31">
        <v>13</v>
      </c>
      <c r="C108" s="70"/>
      <c r="D108" s="110" t="s">
        <v>1157</v>
      </c>
      <c r="E108" s="111" t="s">
        <v>1035</v>
      </c>
      <c r="F108" s="112" t="s">
        <v>1158</v>
      </c>
      <c r="G108" s="102"/>
      <c r="H108" s="1096"/>
      <c r="I108" s="102"/>
      <c r="J108" s="1096"/>
      <c r="K108" s="102"/>
      <c r="L108" s="1096"/>
    </row>
    <row r="109" spans="2:12" ht="20.100000000000001" customHeight="1" thickTop="1" thickBot="1" x14ac:dyDescent="0.3">
      <c r="B109" s="31">
        <v>14</v>
      </c>
      <c r="C109" s="70"/>
      <c r="D109" s="110" t="s">
        <v>1161</v>
      </c>
      <c r="E109" s="111" t="s">
        <v>1035</v>
      </c>
      <c r="F109" s="112" t="s">
        <v>1162</v>
      </c>
      <c r="G109" s="102"/>
      <c r="H109" s="1096"/>
      <c r="I109" s="102"/>
      <c r="J109" s="1096"/>
      <c r="K109" s="102"/>
      <c r="L109" s="1096"/>
    </row>
    <row r="110" spans="2:12" ht="20.100000000000001" customHeight="1" thickTop="1" thickBot="1" x14ac:dyDescent="0.3">
      <c r="B110" s="31">
        <v>15</v>
      </c>
      <c r="C110" s="70"/>
      <c r="D110" s="110" t="s">
        <v>1163</v>
      </c>
      <c r="E110" s="111" t="s">
        <v>1035</v>
      </c>
      <c r="F110" s="112" t="s">
        <v>1164</v>
      </c>
      <c r="G110" s="102"/>
      <c r="H110" s="1096"/>
      <c r="I110" s="102"/>
      <c r="J110" s="1096"/>
      <c r="K110" s="102"/>
      <c r="L110" s="1096"/>
    </row>
    <row r="111" spans="2:12" ht="20.100000000000001" customHeight="1" thickTop="1" thickBot="1" x14ac:dyDescent="0.3">
      <c r="B111" s="31">
        <v>16</v>
      </c>
      <c r="C111" s="70"/>
      <c r="D111" s="110" t="s">
        <v>1171</v>
      </c>
      <c r="E111" s="111" t="s">
        <v>1035</v>
      </c>
      <c r="F111" s="112" t="s">
        <v>1362</v>
      </c>
      <c r="G111" s="102"/>
      <c r="H111" s="1096"/>
      <c r="I111" s="102"/>
      <c r="J111" s="1096"/>
      <c r="K111" s="102"/>
      <c r="L111" s="1096"/>
    </row>
    <row r="112" spans="2:12" ht="20.100000000000001" customHeight="1" thickTop="1" thickBot="1" x14ac:dyDescent="0.3">
      <c r="B112" s="31">
        <v>17</v>
      </c>
      <c r="C112" s="70"/>
      <c r="D112" s="110" t="s">
        <v>1176</v>
      </c>
      <c r="E112" s="111" t="s">
        <v>1035</v>
      </c>
      <c r="F112" s="112" t="s">
        <v>1363</v>
      </c>
      <c r="G112" s="102"/>
      <c r="H112" s="1096"/>
      <c r="I112" s="102"/>
      <c r="J112" s="1096"/>
      <c r="K112" s="102"/>
      <c r="L112" s="1096"/>
    </row>
    <row r="113" spans="2:12" ht="20.100000000000001" customHeight="1" thickTop="1" thickBot="1" x14ac:dyDescent="0.3">
      <c r="B113" s="31">
        <v>18</v>
      </c>
      <c r="C113" s="70"/>
      <c r="D113" s="110" t="s">
        <v>1177</v>
      </c>
      <c r="E113" s="111" t="s">
        <v>1035</v>
      </c>
      <c r="F113" s="112" t="s">
        <v>1364</v>
      </c>
      <c r="G113" s="102"/>
      <c r="H113" s="1096"/>
      <c r="I113" s="102"/>
      <c r="J113" s="1096"/>
      <c r="K113" s="102"/>
      <c r="L113" s="1096"/>
    </row>
    <row r="114" spans="2:12" ht="20.100000000000001" customHeight="1" thickTop="1" thickBot="1" x14ac:dyDescent="0.3">
      <c r="B114" s="31">
        <v>19</v>
      </c>
      <c r="C114" s="70"/>
      <c r="D114" s="110" t="s">
        <v>1178</v>
      </c>
      <c r="E114" s="111" t="s">
        <v>1035</v>
      </c>
      <c r="F114" s="112" t="s">
        <v>1179</v>
      </c>
      <c r="G114" s="102"/>
      <c r="H114" s="1096"/>
      <c r="I114" s="102"/>
      <c r="J114" s="1096"/>
      <c r="K114" s="102"/>
      <c r="L114" s="1096"/>
    </row>
    <row r="115" spans="2:12" ht="20.100000000000001" customHeight="1" thickTop="1" thickBot="1" x14ac:dyDescent="0.3">
      <c r="B115" s="31">
        <v>20</v>
      </c>
      <c r="C115" s="70"/>
      <c r="D115" s="110" t="s">
        <v>1365</v>
      </c>
      <c r="E115" s="111" t="s">
        <v>1035</v>
      </c>
      <c r="F115" s="112" t="s">
        <v>1366</v>
      </c>
      <c r="G115" s="102"/>
      <c r="H115" s="1096"/>
      <c r="I115" s="102"/>
      <c r="J115" s="1096"/>
      <c r="K115" s="102"/>
      <c r="L115" s="1096"/>
    </row>
    <row r="116" spans="2:12" ht="20.100000000000001" customHeight="1" thickTop="1" thickBot="1" x14ac:dyDescent="0.3">
      <c r="B116" s="31">
        <v>21</v>
      </c>
      <c r="C116" s="70"/>
      <c r="D116" s="110" t="s">
        <v>1189</v>
      </c>
      <c r="E116" s="111" t="s">
        <v>1035</v>
      </c>
      <c r="F116" s="112" t="s">
        <v>1190</v>
      </c>
      <c r="G116" s="102"/>
      <c r="H116" s="1096"/>
      <c r="I116" s="102"/>
      <c r="J116" s="1096"/>
      <c r="K116" s="102"/>
      <c r="L116" s="1096"/>
    </row>
    <row r="117" spans="2:12" ht="20.100000000000001" customHeight="1" thickTop="1" thickBot="1" x14ac:dyDescent="0.3">
      <c r="B117" s="31">
        <v>22</v>
      </c>
      <c r="C117" s="70"/>
      <c r="D117" s="110" t="s">
        <v>1197</v>
      </c>
      <c r="E117" s="111" t="s">
        <v>1035</v>
      </c>
      <c r="F117" s="112" t="s">
        <v>1198</v>
      </c>
      <c r="G117" s="102"/>
      <c r="H117" s="1096"/>
      <c r="I117" s="102"/>
      <c r="J117" s="1096"/>
      <c r="K117" s="102"/>
      <c r="L117" s="1096"/>
    </row>
    <row r="118" spans="2:12" ht="20.100000000000001" customHeight="1" thickTop="1" thickBot="1" x14ac:dyDescent="0.3">
      <c r="B118" s="31">
        <v>23</v>
      </c>
      <c r="C118" s="70"/>
      <c r="D118" s="110" t="s">
        <v>1200</v>
      </c>
      <c r="E118" s="111" t="s">
        <v>1057</v>
      </c>
      <c r="F118" s="112" t="s">
        <v>1367</v>
      </c>
      <c r="G118" s="102"/>
      <c r="H118" s="1096"/>
      <c r="I118" s="102"/>
      <c r="J118" s="1096"/>
      <c r="K118" s="102"/>
      <c r="L118" s="1096"/>
    </row>
    <row r="119" spans="2:12" ht="20.100000000000001" customHeight="1" thickTop="1" thickBot="1" x14ac:dyDescent="0.3">
      <c r="B119" s="31">
        <v>24</v>
      </c>
      <c r="C119" s="70"/>
      <c r="D119" s="110" t="s">
        <v>1205</v>
      </c>
      <c r="E119" s="111" t="s">
        <v>1057</v>
      </c>
      <c r="F119" s="112" t="s">
        <v>1206</v>
      </c>
      <c r="G119" s="102"/>
      <c r="H119" s="1096"/>
      <c r="I119" s="102"/>
      <c r="J119" s="1096"/>
      <c r="K119" s="102"/>
      <c r="L119" s="1096"/>
    </row>
    <row r="120" spans="2:12" ht="20.100000000000001" customHeight="1" thickTop="1" thickBot="1" x14ac:dyDescent="0.3">
      <c r="B120" s="31">
        <v>25</v>
      </c>
      <c r="C120" s="70"/>
      <c r="D120" s="110" t="s">
        <v>1207</v>
      </c>
      <c r="E120" s="111" t="s">
        <v>1057</v>
      </c>
      <c r="F120" s="112" t="s">
        <v>1208</v>
      </c>
      <c r="G120" s="102"/>
      <c r="H120" s="1096"/>
      <c r="I120" s="102"/>
      <c r="J120" s="1096"/>
      <c r="K120" s="102"/>
      <c r="L120" s="1096"/>
    </row>
    <row r="121" spans="2:12" ht="20.100000000000001" customHeight="1" thickTop="1" thickBot="1" x14ac:dyDescent="0.3">
      <c r="B121" s="31">
        <v>26</v>
      </c>
      <c r="C121" s="70"/>
      <c r="D121" s="110" t="s">
        <v>1239</v>
      </c>
      <c r="E121" s="111" t="s">
        <v>1214</v>
      </c>
      <c r="F121" s="112" t="s">
        <v>1240</v>
      </c>
      <c r="G121" s="102"/>
      <c r="H121" s="1096"/>
      <c r="I121" s="102"/>
      <c r="J121" s="1096"/>
      <c r="K121" s="102"/>
      <c r="L121" s="1096"/>
    </row>
    <row r="122" spans="2:12" ht="20.100000000000001" customHeight="1" thickTop="1" thickBot="1" x14ac:dyDescent="0.3">
      <c r="B122" s="31">
        <v>27</v>
      </c>
      <c r="C122" s="70"/>
      <c r="D122" s="110" t="s">
        <v>1257</v>
      </c>
      <c r="E122" s="111" t="s">
        <v>1035</v>
      </c>
      <c r="F122" s="112" t="s">
        <v>1258</v>
      </c>
      <c r="G122" s="102"/>
      <c r="H122" s="1096"/>
      <c r="I122" s="102"/>
      <c r="J122" s="1096"/>
      <c r="K122" s="102"/>
      <c r="L122" s="1096"/>
    </row>
    <row r="123" spans="2:12" ht="20.100000000000001" customHeight="1" thickTop="1" thickBot="1" x14ac:dyDescent="0.3">
      <c r="B123" s="31">
        <v>28</v>
      </c>
      <c r="C123" s="70"/>
      <c r="D123" s="110" t="s">
        <v>1279</v>
      </c>
      <c r="E123" s="111" t="s">
        <v>1050</v>
      </c>
      <c r="F123" s="112" t="s">
        <v>1033</v>
      </c>
      <c r="G123" s="102"/>
      <c r="H123" s="1096"/>
      <c r="I123" s="102"/>
      <c r="J123" s="1096"/>
      <c r="K123" s="102"/>
      <c r="L123" s="1096"/>
    </row>
    <row r="124" spans="2:12" ht="20.100000000000001" customHeight="1" thickTop="1" thickBot="1" x14ac:dyDescent="0.3">
      <c r="B124" s="31">
        <v>29</v>
      </c>
      <c r="C124" s="70"/>
      <c r="D124" s="110" t="s">
        <v>1284</v>
      </c>
      <c r="E124" s="111" t="s">
        <v>1050</v>
      </c>
      <c r="F124" s="112" t="s">
        <v>1046</v>
      </c>
      <c r="G124" s="102"/>
      <c r="H124" s="1096"/>
      <c r="I124" s="102"/>
      <c r="J124" s="1096"/>
      <c r="K124" s="102"/>
      <c r="L124" s="1096"/>
    </row>
    <row r="125" spans="2:12" ht="20.100000000000001" customHeight="1" thickTop="1" thickBot="1" x14ac:dyDescent="0.3">
      <c r="B125" s="31">
        <v>30</v>
      </c>
      <c r="C125" s="70"/>
      <c r="D125" s="110" t="s">
        <v>1105</v>
      </c>
      <c r="E125" s="111" t="s">
        <v>1077</v>
      </c>
      <c r="F125" s="112" t="s">
        <v>1046</v>
      </c>
      <c r="G125" s="102"/>
      <c r="H125" s="1096"/>
      <c r="I125" s="102"/>
      <c r="J125" s="1096"/>
      <c r="K125" s="102"/>
      <c r="L125" s="1096"/>
    </row>
    <row r="126" spans="2:12" ht="20.100000000000001" customHeight="1" thickTop="1" thickBot="1" x14ac:dyDescent="0.3">
      <c r="B126" s="31">
        <v>31</v>
      </c>
      <c r="C126" s="70"/>
      <c r="D126" s="110" t="s">
        <v>1212</v>
      </c>
      <c r="E126" s="111" t="s">
        <v>1077</v>
      </c>
      <c r="F126" s="112" t="s">
        <v>1346</v>
      </c>
      <c r="G126" s="102"/>
      <c r="H126" s="1096"/>
      <c r="I126" s="102"/>
      <c r="J126" s="1096"/>
      <c r="K126" s="102"/>
      <c r="L126" s="1096"/>
    </row>
    <row r="127" spans="2:12" ht="20.100000000000001" customHeight="1" thickTop="1" thickBot="1" x14ac:dyDescent="0.3">
      <c r="B127" s="31">
        <v>32</v>
      </c>
      <c r="C127" s="70"/>
      <c r="D127" s="110" t="s">
        <v>1125</v>
      </c>
      <c r="E127" s="111" t="s">
        <v>1057</v>
      </c>
      <c r="F127" s="112" t="s">
        <v>1126</v>
      </c>
      <c r="G127" s="102"/>
      <c r="H127" s="1096"/>
      <c r="I127" s="102"/>
      <c r="J127" s="1096"/>
      <c r="K127" s="102"/>
      <c r="L127" s="1096"/>
    </row>
    <row r="128" spans="2:12" ht="20.100000000000001" customHeight="1" thickTop="1" thickBot="1" x14ac:dyDescent="0.3">
      <c r="B128" s="31">
        <v>33</v>
      </c>
      <c r="C128" s="70"/>
      <c r="D128" s="110" t="s">
        <v>1127</v>
      </c>
      <c r="E128" s="111" t="s">
        <v>1057</v>
      </c>
      <c r="F128" s="112" t="s">
        <v>1128</v>
      </c>
      <c r="G128" s="102"/>
      <c r="H128" s="1096"/>
      <c r="I128" s="102"/>
      <c r="J128" s="1096"/>
      <c r="K128" s="102"/>
      <c r="L128" s="1096"/>
    </row>
    <row r="129" spans="2:12" ht="20.100000000000001" customHeight="1" thickTop="1" thickBot="1" x14ac:dyDescent="0.3">
      <c r="B129" s="31">
        <v>34</v>
      </c>
      <c r="C129" s="70"/>
      <c r="D129" s="110" t="s">
        <v>1121</v>
      </c>
      <c r="E129" s="111" t="s">
        <v>1057</v>
      </c>
      <c r="F129" s="112" t="s">
        <v>1368</v>
      </c>
      <c r="G129" s="102"/>
      <c r="H129" s="1096"/>
      <c r="I129" s="102"/>
      <c r="J129" s="1096"/>
      <c r="K129" s="102"/>
      <c r="L129" s="1096"/>
    </row>
    <row r="130" spans="2:12" ht="20.100000000000001" customHeight="1" thickTop="1" thickBot="1" x14ac:dyDescent="0.3">
      <c r="B130" s="31">
        <v>35</v>
      </c>
      <c r="C130" s="70"/>
      <c r="D130" s="110" t="s">
        <v>1122</v>
      </c>
      <c r="E130" s="111" t="s">
        <v>1057</v>
      </c>
      <c r="F130" s="112" t="s">
        <v>1123</v>
      </c>
      <c r="G130" s="102"/>
      <c r="H130" s="1096"/>
      <c r="I130" s="102"/>
      <c r="J130" s="1096"/>
      <c r="K130" s="102"/>
      <c r="L130" s="1096"/>
    </row>
    <row r="131" spans="2:12" ht="20.100000000000001" customHeight="1" thickTop="1" thickBot="1" x14ac:dyDescent="0.3">
      <c r="B131" s="31">
        <v>36</v>
      </c>
      <c r="C131" s="146"/>
      <c r="D131" s="160" t="s">
        <v>1124</v>
      </c>
      <c r="E131" s="197" t="s">
        <v>1057</v>
      </c>
      <c r="F131" s="161" t="s">
        <v>1369</v>
      </c>
      <c r="G131" s="102"/>
      <c r="H131" s="1097"/>
      <c r="I131" s="102"/>
      <c r="J131" s="1097"/>
      <c r="K131" s="102"/>
      <c r="L131" s="1097"/>
    </row>
    <row r="132" spans="2:12" ht="30" customHeight="1" thickTop="1" thickBot="1" x14ac:dyDescent="0.3">
      <c r="B132" s="879" t="s">
        <v>1527</v>
      </c>
      <c r="C132" s="996"/>
      <c r="D132" s="996"/>
      <c r="E132" s="996"/>
      <c r="F132" s="996"/>
      <c r="G132" s="997"/>
      <c r="H132" s="996"/>
      <c r="I132" s="996"/>
      <c r="J132" s="996"/>
      <c r="K132" s="996"/>
      <c r="L132" s="996"/>
    </row>
    <row r="133" spans="2:12" ht="20.100000000000001" customHeight="1" thickTop="1" x14ac:dyDescent="0.25">
      <c r="B133" s="26">
        <v>1</v>
      </c>
      <c r="C133" s="67"/>
      <c r="D133" s="82" t="s">
        <v>1227</v>
      </c>
      <c r="E133" s="29" t="s">
        <v>1077</v>
      </c>
      <c r="F133" s="69" t="s">
        <v>1228</v>
      </c>
      <c r="G133" s="84"/>
      <c r="H133" s="1095">
        <v>5300</v>
      </c>
      <c r="I133" s="84"/>
      <c r="J133" s="1095">
        <v>72000</v>
      </c>
      <c r="K133" s="84"/>
      <c r="L133" s="1095">
        <v>45</v>
      </c>
    </row>
    <row r="134" spans="2:12" ht="20.100000000000001" customHeight="1" x14ac:dyDescent="0.25">
      <c r="B134" s="218">
        <v>2</v>
      </c>
      <c r="C134" s="250"/>
      <c r="D134" s="273" t="s">
        <v>1229</v>
      </c>
      <c r="E134" s="274" t="s">
        <v>1077</v>
      </c>
      <c r="F134" s="279" t="s">
        <v>1230</v>
      </c>
      <c r="G134" s="84"/>
      <c r="H134" s="1096"/>
      <c r="I134" s="84"/>
      <c r="J134" s="1096"/>
      <c r="K134" s="84"/>
      <c r="L134" s="1096"/>
    </row>
    <row r="135" spans="2:12" ht="20.100000000000001" customHeight="1" x14ac:dyDescent="0.25">
      <c r="B135" s="31">
        <v>3</v>
      </c>
      <c r="C135" s="250"/>
      <c r="D135" s="273" t="s">
        <v>1370</v>
      </c>
      <c r="E135" s="274" t="s">
        <v>1050</v>
      </c>
      <c r="F135" s="72" t="s">
        <v>1138</v>
      </c>
      <c r="G135" s="84"/>
      <c r="H135" s="1096"/>
      <c r="I135" s="84"/>
      <c r="J135" s="1096"/>
      <c r="K135" s="84"/>
      <c r="L135" s="1096"/>
    </row>
    <row r="136" spans="2:12" ht="20.100000000000001" customHeight="1" x14ac:dyDescent="0.25">
      <c r="B136" s="31">
        <v>4</v>
      </c>
      <c r="C136" s="70"/>
      <c r="D136" s="110" t="s">
        <v>1201</v>
      </c>
      <c r="E136" s="111" t="s">
        <v>1050</v>
      </c>
      <c r="F136" s="112" t="s">
        <v>1202</v>
      </c>
      <c r="G136" s="84"/>
      <c r="H136" s="1096"/>
      <c r="I136" s="84"/>
      <c r="J136" s="1096"/>
      <c r="K136" s="84"/>
      <c r="L136" s="1096"/>
    </row>
    <row r="137" spans="2:12" ht="20.100000000000001" customHeight="1" x14ac:dyDescent="0.25">
      <c r="B137" s="218">
        <v>5</v>
      </c>
      <c r="C137" s="70"/>
      <c r="D137" s="85" t="s">
        <v>1213</v>
      </c>
      <c r="E137" s="43" t="s">
        <v>1214</v>
      </c>
      <c r="F137" s="72" t="s">
        <v>1371</v>
      </c>
      <c r="G137" s="84"/>
      <c r="H137" s="1096"/>
      <c r="I137" s="84"/>
      <c r="J137" s="1096"/>
      <c r="K137" s="84"/>
      <c r="L137" s="1096"/>
    </row>
    <row r="138" spans="2:12" ht="20.100000000000001" customHeight="1" x14ac:dyDescent="0.25">
      <c r="B138" s="31">
        <v>6</v>
      </c>
      <c r="C138" s="70"/>
      <c r="D138" s="85" t="s">
        <v>1215</v>
      </c>
      <c r="E138" s="43" t="s">
        <v>1214</v>
      </c>
      <c r="F138" s="72" t="s">
        <v>1216</v>
      </c>
      <c r="G138" s="84"/>
      <c r="H138" s="1096"/>
      <c r="I138" s="84"/>
      <c r="J138" s="1096"/>
      <c r="K138" s="84"/>
      <c r="L138" s="1096"/>
    </row>
    <row r="139" spans="2:12" ht="20.100000000000001" customHeight="1" x14ac:dyDescent="0.25">
      <c r="B139" s="31">
        <v>7</v>
      </c>
      <c r="C139" s="70"/>
      <c r="D139" s="85" t="s">
        <v>1217</v>
      </c>
      <c r="E139" s="43" t="s">
        <v>1214</v>
      </c>
      <c r="F139" s="72" t="s">
        <v>1218</v>
      </c>
      <c r="G139" s="84"/>
      <c r="H139" s="1096"/>
      <c r="I139" s="84"/>
      <c r="J139" s="1096"/>
      <c r="K139" s="84"/>
      <c r="L139" s="1096"/>
    </row>
    <row r="140" spans="2:12" ht="20.100000000000001" customHeight="1" x14ac:dyDescent="0.25">
      <c r="B140" s="218">
        <v>8</v>
      </c>
      <c r="C140" s="70"/>
      <c r="D140" s="85" t="s">
        <v>1372</v>
      </c>
      <c r="E140" s="43" t="s">
        <v>1214</v>
      </c>
      <c r="F140" s="72" t="s">
        <v>1219</v>
      </c>
      <c r="G140" s="84"/>
      <c r="H140" s="1096"/>
      <c r="I140" s="84"/>
      <c r="J140" s="1096"/>
      <c r="K140" s="84"/>
      <c r="L140" s="1096"/>
    </row>
    <row r="141" spans="2:12" ht="20.100000000000001" customHeight="1" x14ac:dyDescent="0.25">
      <c r="B141" s="31">
        <v>9</v>
      </c>
      <c r="C141" s="70"/>
      <c r="D141" s="110" t="s">
        <v>1222</v>
      </c>
      <c r="E141" s="111" t="s">
        <v>1214</v>
      </c>
      <c r="F141" s="112" t="s">
        <v>1373</v>
      </c>
      <c r="G141" s="84"/>
      <c r="H141" s="1096"/>
      <c r="I141" s="84"/>
      <c r="J141" s="1096"/>
      <c r="K141" s="84"/>
      <c r="L141" s="1096"/>
    </row>
    <row r="142" spans="2:12" ht="20.100000000000001" customHeight="1" x14ac:dyDescent="0.25">
      <c r="B142" s="31">
        <v>10</v>
      </c>
      <c r="C142" s="70"/>
      <c r="D142" s="85" t="s">
        <v>1223</v>
      </c>
      <c r="E142" s="43" t="s">
        <v>1077</v>
      </c>
      <c r="F142" s="72" t="s">
        <v>1224</v>
      </c>
      <c r="G142" s="84"/>
      <c r="H142" s="1096"/>
      <c r="I142" s="84"/>
      <c r="J142" s="1096"/>
      <c r="K142" s="84"/>
      <c r="L142" s="1096"/>
    </row>
    <row r="143" spans="2:12" ht="20.100000000000001" customHeight="1" x14ac:dyDescent="0.25">
      <c r="B143" s="218">
        <v>11</v>
      </c>
      <c r="C143" s="70"/>
      <c r="D143" s="85" t="s">
        <v>1225</v>
      </c>
      <c r="E143" s="43" t="s">
        <v>1077</v>
      </c>
      <c r="F143" s="72" t="s">
        <v>1226</v>
      </c>
      <c r="G143" s="84"/>
      <c r="H143" s="1096"/>
      <c r="I143" s="84"/>
      <c r="J143" s="1096"/>
      <c r="K143" s="84"/>
      <c r="L143" s="1096"/>
    </row>
    <row r="144" spans="2:12" ht="20.100000000000001" customHeight="1" x14ac:dyDescent="0.25">
      <c r="B144" s="31">
        <v>12</v>
      </c>
      <c r="C144" s="70"/>
      <c r="D144" s="85" t="s">
        <v>1231</v>
      </c>
      <c r="E144" s="43" t="s">
        <v>1214</v>
      </c>
      <c r="F144" s="72" t="s">
        <v>1232</v>
      </c>
      <c r="G144" s="84"/>
      <c r="H144" s="1096"/>
      <c r="I144" s="84"/>
      <c r="J144" s="1096"/>
      <c r="K144" s="84"/>
      <c r="L144" s="1096"/>
    </row>
    <row r="145" spans="2:12" ht="20.100000000000001" customHeight="1" x14ac:dyDescent="0.25">
      <c r="B145" s="31">
        <v>13</v>
      </c>
      <c r="C145" s="70"/>
      <c r="D145" s="85" t="s">
        <v>1233</v>
      </c>
      <c r="E145" s="43" t="s">
        <v>1214</v>
      </c>
      <c r="F145" s="72" t="s">
        <v>1234</v>
      </c>
      <c r="G145" s="84"/>
      <c r="H145" s="1096"/>
      <c r="I145" s="84"/>
      <c r="J145" s="1096"/>
      <c r="K145" s="84"/>
      <c r="L145" s="1096"/>
    </row>
    <row r="146" spans="2:12" ht="20.100000000000001" customHeight="1" x14ac:dyDescent="0.25">
      <c r="B146" s="218">
        <v>14</v>
      </c>
      <c r="C146" s="70"/>
      <c r="D146" s="85" t="s">
        <v>1235</v>
      </c>
      <c r="E146" s="43" t="s">
        <v>1214</v>
      </c>
      <c r="F146" s="72" t="s">
        <v>1236</v>
      </c>
      <c r="G146" s="84"/>
      <c r="H146" s="1096"/>
      <c r="I146" s="84"/>
      <c r="J146" s="1096"/>
      <c r="K146" s="84"/>
      <c r="L146" s="1096"/>
    </row>
    <row r="147" spans="2:12" ht="20.100000000000001" customHeight="1" x14ac:dyDescent="0.25">
      <c r="B147" s="31">
        <v>15</v>
      </c>
      <c r="C147" s="70"/>
      <c r="D147" s="85" t="s">
        <v>1237</v>
      </c>
      <c r="E147" s="43" t="s">
        <v>1214</v>
      </c>
      <c r="F147" s="72" t="s">
        <v>1238</v>
      </c>
      <c r="G147" s="84"/>
      <c r="H147" s="1096"/>
      <c r="I147" s="84"/>
      <c r="J147" s="1096"/>
      <c r="K147" s="84"/>
      <c r="L147" s="1096"/>
    </row>
    <row r="148" spans="2:12" ht="20.100000000000001" customHeight="1" x14ac:dyDescent="0.25">
      <c r="B148" s="31">
        <v>16</v>
      </c>
      <c r="C148" s="70"/>
      <c r="D148" s="85" t="s">
        <v>1241</v>
      </c>
      <c r="E148" s="43" t="s">
        <v>1214</v>
      </c>
      <c r="F148" s="72" t="s">
        <v>1242</v>
      </c>
      <c r="G148" s="84"/>
      <c r="H148" s="1096"/>
      <c r="I148" s="84"/>
      <c r="J148" s="1096"/>
      <c r="K148" s="84"/>
      <c r="L148" s="1096"/>
    </row>
    <row r="149" spans="2:12" ht="20.100000000000001" customHeight="1" x14ac:dyDescent="0.25">
      <c r="B149" s="218">
        <v>17</v>
      </c>
      <c r="C149" s="70"/>
      <c r="D149" s="85" t="s">
        <v>1243</v>
      </c>
      <c r="E149" s="43" t="s">
        <v>1057</v>
      </c>
      <c r="F149" s="72" t="s">
        <v>1244</v>
      </c>
      <c r="G149" s="84"/>
      <c r="H149" s="1096"/>
      <c r="I149" s="84"/>
      <c r="J149" s="1096"/>
      <c r="K149" s="84"/>
      <c r="L149" s="1096"/>
    </row>
    <row r="150" spans="2:12" ht="20.100000000000001" customHeight="1" x14ac:dyDescent="0.25">
      <c r="B150" s="31">
        <v>18</v>
      </c>
      <c r="C150" s="70"/>
      <c r="D150" s="85" t="s">
        <v>1245</v>
      </c>
      <c r="E150" s="43" t="s">
        <v>1057</v>
      </c>
      <c r="F150" s="72" t="s">
        <v>1246</v>
      </c>
      <c r="G150" s="84"/>
      <c r="H150" s="1096"/>
      <c r="I150" s="84"/>
      <c r="J150" s="1096"/>
      <c r="K150" s="84"/>
      <c r="L150" s="1096"/>
    </row>
    <row r="151" spans="2:12" ht="20.100000000000001" customHeight="1" x14ac:dyDescent="0.25">
      <c r="B151" s="31">
        <v>19</v>
      </c>
      <c r="C151" s="70"/>
      <c r="D151" s="85" t="s">
        <v>1247</v>
      </c>
      <c r="E151" s="43" t="s">
        <v>1057</v>
      </c>
      <c r="F151" s="72" t="s">
        <v>1374</v>
      </c>
      <c r="G151" s="84"/>
      <c r="H151" s="1096"/>
      <c r="I151" s="84"/>
      <c r="J151" s="1096"/>
      <c r="K151" s="84"/>
      <c r="L151" s="1096"/>
    </row>
    <row r="152" spans="2:12" ht="20.100000000000001" customHeight="1" thickBot="1" x14ac:dyDescent="0.3">
      <c r="B152" s="218">
        <v>20</v>
      </c>
      <c r="C152" s="146"/>
      <c r="D152" s="136" t="s">
        <v>1248</v>
      </c>
      <c r="E152" s="33" t="s">
        <v>1057</v>
      </c>
      <c r="F152" s="148" t="s">
        <v>1249</v>
      </c>
      <c r="G152" s="84"/>
      <c r="H152" s="1097"/>
      <c r="I152" s="84"/>
      <c r="J152" s="1097"/>
      <c r="K152" s="84"/>
      <c r="L152" s="1097"/>
    </row>
    <row r="153" spans="2:12" ht="30" customHeight="1" thickTop="1" thickBot="1" x14ac:dyDescent="0.3">
      <c r="B153" s="879" t="s">
        <v>1528</v>
      </c>
      <c r="C153" s="996"/>
      <c r="D153" s="996"/>
      <c r="E153" s="996"/>
      <c r="F153" s="996"/>
      <c r="G153" s="997"/>
      <c r="H153" s="996"/>
      <c r="I153" s="996"/>
      <c r="J153" s="996"/>
      <c r="K153" s="996"/>
      <c r="L153" s="996"/>
    </row>
    <row r="154" spans="2:12" ht="20.100000000000001" customHeight="1" thickTop="1" x14ac:dyDescent="0.25">
      <c r="B154" s="26">
        <v>1</v>
      </c>
      <c r="C154" s="67"/>
      <c r="D154" s="113" t="s">
        <v>1265</v>
      </c>
      <c r="E154" s="47" t="s">
        <v>1266</v>
      </c>
      <c r="F154" s="114" t="s">
        <v>1267</v>
      </c>
      <c r="G154" s="84"/>
      <c r="H154" s="1095">
        <v>5610</v>
      </c>
      <c r="I154" s="84"/>
      <c r="J154" s="1095">
        <v>72000</v>
      </c>
      <c r="K154" s="84"/>
      <c r="L154" s="1095">
        <v>45</v>
      </c>
    </row>
    <row r="155" spans="2:12" ht="20.100000000000001" customHeight="1" x14ac:dyDescent="0.25">
      <c r="B155" s="31">
        <v>2</v>
      </c>
      <c r="C155" s="70"/>
      <c r="D155" s="110" t="s">
        <v>1268</v>
      </c>
      <c r="E155" s="111" t="s">
        <v>1266</v>
      </c>
      <c r="F155" s="112" t="s">
        <v>1269</v>
      </c>
      <c r="G155" s="84"/>
      <c r="H155" s="1096"/>
      <c r="I155" s="84"/>
      <c r="J155" s="1096"/>
      <c r="K155" s="84"/>
      <c r="L155" s="1096"/>
    </row>
    <row r="156" spans="2:12" ht="20.100000000000001" customHeight="1" x14ac:dyDescent="0.25">
      <c r="B156" s="31">
        <v>3</v>
      </c>
      <c r="C156" s="70"/>
      <c r="D156" s="110" t="s">
        <v>1270</v>
      </c>
      <c r="E156" s="111" t="s">
        <v>1266</v>
      </c>
      <c r="F156" s="112" t="s">
        <v>1271</v>
      </c>
      <c r="G156" s="84"/>
      <c r="H156" s="1096"/>
      <c r="I156" s="84"/>
      <c r="J156" s="1096"/>
      <c r="K156" s="84"/>
      <c r="L156" s="1096"/>
    </row>
    <row r="157" spans="2:12" ht="20.100000000000001" customHeight="1" x14ac:dyDescent="0.25">
      <c r="B157" s="31">
        <v>4</v>
      </c>
      <c r="C157" s="70"/>
      <c r="D157" s="110" t="s">
        <v>1272</v>
      </c>
      <c r="E157" s="111" t="s">
        <v>1266</v>
      </c>
      <c r="F157" s="112" t="s">
        <v>1273</v>
      </c>
      <c r="G157" s="84"/>
      <c r="H157" s="1096"/>
      <c r="I157" s="84"/>
      <c r="J157" s="1096"/>
      <c r="K157" s="84"/>
      <c r="L157" s="1096"/>
    </row>
    <row r="158" spans="2:12" ht="20.100000000000001" customHeight="1" x14ac:dyDescent="0.25">
      <c r="B158" s="31">
        <v>5</v>
      </c>
      <c r="C158" s="70"/>
      <c r="D158" s="110" t="s">
        <v>1274</v>
      </c>
      <c r="E158" s="111" t="s">
        <v>1266</v>
      </c>
      <c r="F158" s="112" t="s">
        <v>1375</v>
      </c>
      <c r="G158" s="84"/>
      <c r="H158" s="1096"/>
      <c r="I158" s="84"/>
      <c r="J158" s="1096"/>
      <c r="K158" s="84"/>
      <c r="L158" s="1096"/>
    </row>
    <row r="159" spans="2:12" ht="20.100000000000001" customHeight="1" x14ac:dyDescent="0.25">
      <c r="B159" s="31">
        <v>6</v>
      </c>
      <c r="C159" s="70"/>
      <c r="D159" s="110" t="s">
        <v>1083</v>
      </c>
      <c r="E159" s="111" t="s">
        <v>1057</v>
      </c>
      <c r="F159" s="112" t="s">
        <v>1084</v>
      </c>
      <c r="G159" s="84"/>
      <c r="H159" s="1096"/>
      <c r="I159" s="84"/>
      <c r="J159" s="1096"/>
      <c r="K159" s="84"/>
      <c r="L159" s="1096"/>
    </row>
    <row r="160" spans="2:12" ht="20.100000000000001" customHeight="1" x14ac:dyDescent="0.25">
      <c r="B160" s="31">
        <v>7</v>
      </c>
      <c r="C160" s="70"/>
      <c r="D160" s="110" t="s">
        <v>1108</v>
      </c>
      <c r="E160" s="111" t="s">
        <v>1050</v>
      </c>
      <c r="F160" s="112" t="s">
        <v>1109</v>
      </c>
      <c r="G160" s="84"/>
      <c r="H160" s="1096"/>
      <c r="I160" s="84"/>
      <c r="J160" s="1096"/>
      <c r="K160" s="84"/>
      <c r="L160" s="1096"/>
    </row>
    <row r="161" spans="2:12" ht="20.100000000000001" customHeight="1" x14ac:dyDescent="0.25">
      <c r="B161" s="31">
        <v>8</v>
      </c>
      <c r="C161" s="70"/>
      <c r="D161" s="110" t="s">
        <v>1110</v>
      </c>
      <c r="E161" s="111" t="s">
        <v>1050</v>
      </c>
      <c r="F161" s="112" t="s">
        <v>1376</v>
      </c>
      <c r="G161" s="84"/>
      <c r="H161" s="1096"/>
      <c r="I161" s="84"/>
      <c r="J161" s="1096"/>
      <c r="K161" s="84"/>
      <c r="L161" s="1096"/>
    </row>
    <row r="162" spans="2:12" ht="20.100000000000001" customHeight="1" x14ac:dyDescent="0.25">
      <c r="B162" s="31">
        <v>9</v>
      </c>
      <c r="C162" s="70"/>
      <c r="D162" s="110" t="s">
        <v>1111</v>
      </c>
      <c r="E162" s="111" t="s">
        <v>1050</v>
      </c>
      <c r="F162" s="112" t="s">
        <v>1112</v>
      </c>
      <c r="G162" s="84"/>
      <c r="H162" s="1096"/>
      <c r="I162" s="84"/>
      <c r="J162" s="1096"/>
      <c r="K162" s="84"/>
      <c r="L162" s="1096"/>
    </row>
    <row r="163" spans="2:12" ht="20.100000000000001" customHeight="1" x14ac:dyDescent="0.25">
      <c r="B163" s="31">
        <v>10</v>
      </c>
      <c r="C163" s="70"/>
      <c r="D163" s="110" t="s">
        <v>1116</v>
      </c>
      <c r="E163" s="111" t="s">
        <v>1050</v>
      </c>
      <c r="F163" s="112" t="s">
        <v>1117</v>
      </c>
      <c r="G163" s="84"/>
      <c r="H163" s="1096"/>
      <c r="I163" s="84"/>
      <c r="J163" s="1096"/>
      <c r="K163" s="84"/>
      <c r="L163" s="1096"/>
    </row>
    <row r="164" spans="2:12" ht="20.100000000000001" customHeight="1" x14ac:dyDescent="0.25">
      <c r="B164" s="31">
        <v>11</v>
      </c>
      <c r="C164" s="70"/>
      <c r="D164" s="110" t="s">
        <v>1259</v>
      </c>
      <c r="E164" s="111" t="s">
        <v>1134</v>
      </c>
      <c r="F164" s="112" t="s">
        <v>1260</v>
      </c>
      <c r="G164" s="84"/>
      <c r="H164" s="1096"/>
      <c r="I164" s="84"/>
      <c r="J164" s="1096"/>
      <c r="K164" s="84"/>
      <c r="L164" s="1096"/>
    </row>
    <row r="165" spans="2:12" ht="20.100000000000001" customHeight="1" x14ac:dyDescent="0.25">
      <c r="B165" s="31">
        <v>12</v>
      </c>
      <c r="C165" s="70"/>
      <c r="D165" s="110" t="s">
        <v>1261</v>
      </c>
      <c r="E165" s="111" t="s">
        <v>1134</v>
      </c>
      <c r="F165" s="331" t="s">
        <v>1262</v>
      </c>
      <c r="G165" s="84"/>
      <c r="H165" s="1096"/>
      <c r="I165" s="84"/>
      <c r="J165" s="1096"/>
      <c r="K165" s="84"/>
      <c r="L165" s="1096"/>
    </row>
    <row r="166" spans="2:12" ht="20.100000000000001" customHeight="1" x14ac:dyDescent="0.25">
      <c r="B166" s="31">
        <v>13</v>
      </c>
      <c r="C166" s="70"/>
      <c r="D166" s="110" t="s">
        <v>1263</v>
      </c>
      <c r="E166" s="111" t="s">
        <v>1024</v>
      </c>
      <c r="F166" s="112" t="s">
        <v>1264</v>
      </c>
      <c r="G166" s="84"/>
      <c r="H166" s="1096"/>
      <c r="I166" s="84"/>
      <c r="J166" s="1096"/>
      <c r="K166" s="84"/>
      <c r="L166" s="1096"/>
    </row>
    <row r="167" spans="2:12" ht="20.100000000000001" customHeight="1" x14ac:dyDescent="0.25">
      <c r="B167" s="31">
        <v>14</v>
      </c>
      <c r="C167" s="70"/>
      <c r="D167" s="110" t="s">
        <v>1275</v>
      </c>
      <c r="E167" s="111" t="s">
        <v>1050</v>
      </c>
      <c r="F167" s="112" t="s">
        <v>1276</v>
      </c>
      <c r="G167" s="84"/>
      <c r="H167" s="1096"/>
      <c r="I167" s="84"/>
      <c r="J167" s="1096"/>
      <c r="K167" s="84"/>
      <c r="L167" s="1096"/>
    </row>
    <row r="168" spans="2:12" ht="20.100000000000001" customHeight="1" x14ac:dyDescent="0.25">
      <c r="B168" s="31">
        <v>15</v>
      </c>
      <c r="C168" s="70"/>
      <c r="D168" s="110" t="s">
        <v>1277</v>
      </c>
      <c r="E168" s="111" t="s">
        <v>1050</v>
      </c>
      <c r="F168" s="112" t="s">
        <v>1278</v>
      </c>
      <c r="G168" s="84"/>
      <c r="H168" s="1096"/>
      <c r="I168" s="84"/>
      <c r="J168" s="1096"/>
      <c r="K168" s="84"/>
      <c r="L168" s="1096"/>
    </row>
    <row r="169" spans="2:12" ht="20.100000000000001" customHeight="1" x14ac:dyDescent="0.25">
      <c r="B169" s="31">
        <v>16</v>
      </c>
      <c r="C169" s="70"/>
      <c r="D169" s="110" t="s">
        <v>1280</v>
      </c>
      <c r="E169" s="111" t="s">
        <v>1050</v>
      </c>
      <c r="F169" s="112" t="s">
        <v>1281</v>
      </c>
      <c r="G169" s="84"/>
      <c r="H169" s="1096"/>
      <c r="I169" s="84"/>
      <c r="J169" s="1096"/>
      <c r="K169" s="84"/>
      <c r="L169" s="1096"/>
    </row>
    <row r="170" spans="2:12" ht="20.100000000000001" customHeight="1" x14ac:dyDescent="0.25">
      <c r="B170" s="31">
        <v>17</v>
      </c>
      <c r="C170" s="70"/>
      <c r="D170" s="110" t="s">
        <v>1282</v>
      </c>
      <c r="E170" s="111" t="s">
        <v>1050</v>
      </c>
      <c r="F170" s="112" t="s">
        <v>1377</v>
      </c>
      <c r="G170" s="84"/>
      <c r="H170" s="1096"/>
      <c r="I170" s="84"/>
      <c r="J170" s="1096"/>
      <c r="K170" s="84"/>
      <c r="L170" s="1096"/>
    </row>
    <row r="171" spans="2:12" ht="20.100000000000001" customHeight="1" thickBot="1" x14ac:dyDescent="0.3">
      <c r="B171" s="31">
        <v>18</v>
      </c>
      <c r="C171" s="146"/>
      <c r="D171" s="160" t="s">
        <v>1378</v>
      </c>
      <c r="E171" s="197" t="s">
        <v>1050</v>
      </c>
      <c r="F171" s="161" t="s">
        <v>1283</v>
      </c>
      <c r="G171" s="84"/>
      <c r="H171" s="1097"/>
      <c r="I171" s="84"/>
      <c r="J171" s="1097"/>
      <c r="K171" s="84"/>
      <c r="L171" s="1097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332"/>
      <c r="D175" s="959"/>
      <c r="E175" s="959"/>
      <c r="F175" s="959"/>
      <c r="G175" s="959"/>
      <c r="H175" s="959"/>
      <c r="I175" s="312"/>
      <c r="J175" s="312"/>
      <c r="K175" s="312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B11:B12"/>
    <mergeCell ref="C11:C12"/>
    <mergeCell ref="D11:D12"/>
    <mergeCell ref="E11:E12"/>
    <mergeCell ref="F11:F12"/>
    <mergeCell ref="K14:K15"/>
    <mergeCell ref="B13:L13"/>
    <mergeCell ref="G14:G15"/>
    <mergeCell ref="H14:H15"/>
    <mergeCell ref="J14:J15"/>
    <mergeCell ref="L14:L15"/>
    <mergeCell ref="B18:L18"/>
    <mergeCell ref="H19:H22"/>
    <mergeCell ref="J19:J22"/>
    <mergeCell ref="L19:L22"/>
    <mergeCell ref="B16:L16"/>
    <mergeCell ref="K24:K46"/>
    <mergeCell ref="B23:L23"/>
    <mergeCell ref="G24:G46"/>
    <mergeCell ref="H24:H46"/>
    <mergeCell ref="J24:J46"/>
    <mergeCell ref="L24:L46"/>
    <mergeCell ref="H70:H94"/>
    <mergeCell ref="J70:J94"/>
    <mergeCell ref="L70:L94"/>
    <mergeCell ref="B47:L47"/>
    <mergeCell ref="H48:H68"/>
    <mergeCell ref="J48:J68"/>
    <mergeCell ref="L48:L68"/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45" activePane="bottomLeft" state="frozen"/>
      <selection pane="bottomLeft" activeCell="L58" sqref="L58:L62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370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26" t="s">
        <v>0</v>
      </c>
      <c r="C11" s="126" t="s">
        <v>33</v>
      </c>
      <c r="D11" s="126" t="s">
        <v>400</v>
      </c>
      <c r="E11" s="126" t="s">
        <v>401</v>
      </c>
      <c r="F11" s="127" t="s">
        <v>1</v>
      </c>
      <c r="G11" s="127" t="s">
        <v>2</v>
      </c>
      <c r="H11" s="127" t="s">
        <v>3</v>
      </c>
      <c r="I11" s="127" t="s">
        <v>45</v>
      </c>
      <c r="J11" s="127" t="s">
        <v>862</v>
      </c>
      <c r="K11" s="127" t="s">
        <v>4</v>
      </c>
      <c r="L11" s="127" t="s">
        <v>5</v>
      </c>
      <c r="M11" s="128" t="s">
        <v>6</v>
      </c>
    </row>
    <row r="12" spans="2:19" ht="30" customHeight="1" thickBot="1" x14ac:dyDescent="0.3">
      <c r="B12" s="879" t="s">
        <v>1444</v>
      </c>
      <c r="C12" s="1150"/>
      <c r="D12" s="1150"/>
      <c r="E12" s="1150"/>
      <c r="F12" s="1151"/>
      <c r="G12" s="1151"/>
      <c r="H12" s="1151"/>
      <c r="I12" s="1151"/>
      <c r="J12" s="1151"/>
      <c r="K12" s="1151"/>
      <c r="L12" s="1151"/>
      <c r="M12" s="1151"/>
      <c r="N12" s="5"/>
      <c r="O12" s="371"/>
      <c r="P12" s="371"/>
      <c r="Q12" s="371"/>
      <c r="R12" s="371"/>
      <c r="S12" s="5"/>
    </row>
    <row r="13" spans="2:19" ht="15" customHeight="1" thickTop="1" x14ac:dyDescent="0.25">
      <c r="B13" s="218">
        <v>1</v>
      </c>
      <c r="C13" s="1120"/>
      <c r="D13" s="1111" t="s">
        <v>53</v>
      </c>
      <c r="E13" s="1102" t="s">
        <v>42</v>
      </c>
      <c r="F13" s="1114" t="s">
        <v>52</v>
      </c>
      <c r="G13" s="1102" t="s">
        <v>8</v>
      </c>
      <c r="H13" s="668">
        <v>12</v>
      </c>
      <c r="I13" s="454">
        <v>3340</v>
      </c>
      <c r="J13" s="588">
        <v>3170</v>
      </c>
      <c r="K13" s="589">
        <v>2910</v>
      </c>
      <c r="L13" s="586"/>
      <c r="M13" s="562">
        <v>45</v>
      </c>
      <c r="N13" s="561"/>
    </row>
    <row r="14" spans="2:19" ht="15" customHeight="1" x14ac:dyDescent="0.25">
      <c r="B14" s="218">
        <v>2</v>
      </c>
      <c r="C14" s="1121"/>
      <c r="D14" s="1116"/>
      <c r="E14" s="978"/>
      <c r="F14" s="927"/>
      <c r="G14" s="978"/>
      <c r="H14" s="344">
        <v>16</v>
      </c>
      <c r="I14" s="452">
        <v>4585</v>
      </c>
      <c r="J14" s="43">
        <v>4245</v>
      </c>
      <c r="K14" s="44">
        <v>3905</v>
      </c>
      <c r="L14" s="45">
        <v>3735</v>
      </c>
      <c r="M14" s="343">
        <v>30</v>
      </c>
    </row>
    <row r="15" spans="2:19" ht="15" customHeight="1" x14ac:dyDescent="0.25">
      <c r="B15" s="31">
        <v>2</v>
      </c>
      <c r="C15" s="1121"/>
      <c r="D15" s="1116"/>
      <c r="E15" s="978"/>
      <c r="F15" s="927"/>
      <c r="G15" s="978"/>
      <c r="H15" s="344">
        <v>18</v>
      </c>
      <c r="I15" s="452">
        <v>5005</v>
      </c>
      <c r="J15" s="769">
        <v>4635</v>
      </c>
      <c r="K15" s="44">
        <v>4260</v>
      </c>
      <c r="L15" s="45">
        <v>4080</v>
      </c>
      <c r="M15" s="343">
        <v>25</v>
      </c>
    </row>
    <row r="16" spans="2:19" ht="15" customHeight="1" x14ac:dyDescent="0.25">
      <c r="B16" s="31">
        <v>3</v>
      </c>
      <c r="C16" s="1121"/>
      <c r="D16" s="1116"/>
      <c r="E16" s="978"/>
      <c r="F16" s="927"/>
      <c r="G16" s="978"/>
      <c r="H16" s="344">
        <v>19</v>
      </c>
      <c r="I16" s="452">
        <v>5005</v>
      </c>
      <c r="J16" s="769">
        <v>4635</v>
      </c>
      <c r="K16" s="44">
        <v>4260</v>
      </c>
      <c r="L16" s="45">
        <v>4080</v>
      </c>
      <c r="M16" s="343">
        <v>25</v>
      </c>
    </row>
    <row r="17" spans="2:19" ht="15" customHeight="1" x14ac:dyDescent="0.25">
      <c r="B17" s="31">
        <v>4</v>
      </c>
      <c r="C17" s="1121"/>
      <c r="D17" s="1116"/>
      <c r="E17" s="978"/>
      <c r="F17" s="927"/>
      <c r="G17" s="978"/>
      <c r="H17" s="344">
        <v>22</v>
      </c>
      <c r="I17" s="452">
        <v>5345</v>
      </c>
      <c r="J17" s="769">
        <v>4950</v>
      </c>
      <c r="K17" s="44">
        <v>4555</v>
      </c>
      <c r="L17" s="45">
        <v>4355</v>
      </c>
      <c r="M17" s="343">
        <v>20</v>
      </c>
    </row>
    <row r="18" spans="2:19" ht="15" customHeight="1" thickBot="1" x14ac:dyDescent="0.3">
      <c r="B18" s="31">
        <v>5</v>
      </c>
      <c r="C18" s="1121"/>
      <c r="D18" s="1116"/>
      <c r="E18" s="978"/>
      <c r="F18" s="927"/>
      <c r="G18" s="1103"/>
      <c r="H18" s="348">
        <v>25</v>
      </c>
      <c r="I18" s="798">
        <v>6050</v>
      </c>
      <c r="J18" s="795">
        <v>4225</v>
      </c>
      <c r="K18" s="796">
        <v>5160</v>
      </c>
      <c r="L18" s="799">
        <v>4930</v>
      </c>
      <c r="M18" s="34">
        <v>20</v>
      </c>
    </row>
    <row r="19" spans="2:19" ht="15" customHeight="1" thickTop="1" x14ac:dyDescent="0.25">
      <c r="B19" s="31">
        <v>6</v>
      </c>
      <c r="C19" s="1121"/>
      <c r="D19" s="1116"/>
      <c r="E19" s="978"/>
      <c r="F19" s="927"/>
      <c r="G19" s="1102" t="s">
        <v>9</v>
      </c>
      <c r="H19" s="429">
        <v>16</v>
      </c>
      <c r="I19" s="800"/>
      <c r="J19" s="801"/>
      <c r="K19" s="801"/>
      <c r="L19" s="708">
        <v>2400</v>
      </c>
      <c r="M19" s="292">
        <v>33</v>
      </c>
    </row>
    <row r="20" spans="2:19" ht="15" customHeight="1" thickBot="1" x14ac:dyDescent="0.3">
      <c r="B20" s="218">
        <v>7</v>
      </c>
      <c r="C20" s="1122"/>
      <c r="D20" s="1112"/>
      <c r="E20" s="1103"/>
      <c r="F20" s="931"/>
      <c r="G20" s="1103"/>
      <c r="H20" s="348">
        <v>19</v>
      </c>
      <c r="I20" s="802"/>
      <c r="J20" s="530"/>
      <c r="K20" s="530"/>
      <c r="L20" s="710">
        <v>2726</v>
      </c>
      <c r="M20" s="34">
        <v>27</v>
      </c>
    </row>
    <row r="21" spans="2:19" ht="30" customHeight="1" thickTop="1" thickBot="1" x14ac:dyDescent="0.3">
      <c r="B21" s="879" t="s">
        <v>1446</v>
      </c>
      <c r="C21" s="879"/>
      <c r="D21" s="879"/>
      <c r="E21" s="879"/>
      <c r="F21" s="879"/>
      <c r="G21" s="879"/>
      <c r="H21" s="879"/>
      <c r="I21" s="879"/>
      <c r="J21" s="879"/>
      <c r="K21" s="879"/>
      <c r="L21" s="879"/>
      <c r="M21" s="879"/>
      <c r="N21" s="5"/>
      <c r="S21" s="5"/>
    </row>
    <row r="22" spans="2:19" ht="15" customHeight="1" thickTop="1" x14ac:dyDescent="0.25">
      <c r="B22" s="1104">
        <v>1</v>
      </c>
      <c r="C22" s="423"/>
      <c r="D22" s="1111" t="s">
        <v>61</v>
      </c>
      <c r="E22" s="1102" t="s">
        <v>43</v>
      </c>
      <c r="F22" s="1102" t="s">
        <v>402</v>
      </c>
      <c r="G22" s="1102" t="s">
        <v>8</v>
      </c>
      <c r="H22" s="672">
        <v>10</v>
      </c>
      <c r="I22" s="425">
        <v>4220</v>
      </c>
      <c r="J22" s="526">
        <v>3910</v>
      </c>
      <c r="K22" s="425">
        <v>3595</v>
      </c>
      <c r="L22" s="180">
        <v>3550</v>
      </c>
      <c r="M22" s="456">
        <v>50</v>
      </c>
    </row>
    <row r="23" spans="2:19" ht="15" customHeight="1" x14ac:dyDescent="0.25">
      <c r="B23" s="1104"/>
      <c r="C23" s="166"/>
      <c r="D23" s="1116"/>
      <c r="E23" s="978"/>
      <c r="F23" s="978"/>
      <c r="G23" s="978"/>
      <c r="H23" s="344">
        <v>16</v>
      </c>
      <c r="I23" s="452">
        <v>5205</v>
      </c>
      <c r="J23" s="43">
        <v>4820</v>
      </c>
      <c r="K23" s="44">
        <v>4435</v>
      </c>
      <c r="L23" s="45">
        <v>4240</v>
      </c>
      <c r="M23" s="343">
        <v>30</v>
      </c>
    </row>
    <row r="24" spans="2:19" ht="15" customHeight="1" thickBot="1" x14ac:dyDescent="0.3">
      <c r="B24" s="1104"/>
      <c r="C24" s="424"/>
      <c r="D24" s="1112"/>
      <c r="E24" s="1103"/>
      <c r="F24" s="1103"/>
      <c r="G24" s="1103"/>
      <c r="H24" s="673">
        <v>22</v>
      </c>
      <c r="I24" s="591">
        <v>4950</v>
      </c>
      <c r="J24" s="790">
        <v>4610</v>
      </c>
      <c r="K24" s="585">
        <v>4290</v>
      </c>
      <c r="L24" s="797"/>
      <c r="M24" s="563">
        <v>30</v>
      </c>
      <c r="N24" s="561"/>
    </row>
    <row r="25" spans="2:19" ht="15" customHeight="1" thickTop="1" x14ac:dyDescent="0.25">
      <c r="B25" s="31">
        <v>2</v>
      </c>
      <c r="C25" s="1109"/>
      <c r="D25" s="1111" t="s">
        <v>53</v>
      </c>
      <c r="E25" s="1102" t="s">
        <v>42</v>
      </c>
      <c r="F25" s="1102" t="s">
        <v>52</v>
      </c>
      <c r="G25" s="1102" t="s">
        <v>8</v>
      </c>
      <c r="H25" s="342">
        <v>10</v>
      </c>
      <c r="I25" s="454">
        <v>3935</v>
      </c>
      <c r="J25" s="524">
        <v>3650</v>
      </c>
      <c r="K25" s="28">
        <v>3350</v>
      </c>
      <c r="L25" s="42">
        <v>3215</v>
      </c>
      <c r="M25" s="30">
        <v>50</v>
      </c>
    </row>
    <row r="26" spans="2:19" ht="15" customHeight="1" x14ac:dyDescent="0.25">
      <c r="B26" s="31">
        <v>3</v>
      </c>
      <c r="C26" s="1115"/>
      <c r="D26" s="1116"/>
      <c r="E26" s="978"/>
      <c r="F26" s="978"/>
      <c r="G26" s="978"/>
      <c r="H26" s="344">
        <v>16</v>
      </c>
      <c r="I26" s="452">
        <v>5125</v>
      </c>
      <c r="J26" s="43">
        <v>4745</v>
      </c>
      <c r="K26" s="44">
        <v>4370</v>
      </c>
      <c r="L26" s="45">
        <v>4180</v>
      </c>
      <c r="M26" s="343">
        <v>30</v>
      </c>
    </row>
    <row r="27" spans="2:19" ht="15" customHeight="1" x14ac:dyDescent="0.25">
      <c r="B27" s="31">
        <v>4</v>
      </c>
      <c r="C27" s="1115"/>
      <c r="D27" s="1116"/>
      <c r="E27" s="978"/>
      <c r="F27" s="978"/>
      <c r="G27" s="978"/>
      <c r="H27" s="344">
        <v>18</v>
      </c>
      <c r="I27" s="452">
        <v>5545</v>
      </c>
      <c r="J27" s="43">
        <v>5135</v>
      </c>
      <c r="K27" s="44">
        <v>4725</v>
      </c>
      <c r="L27" s="45">
        <v>4520</v>
      </c>
      <c r="M27" s="343">
        <v>25</v>
      </c>
    </row>
    <row r="28" spans="2:19" ht="15" customHeight="1" x14ac:dyDescent="0.25">
      <c r="B28" s="31">
        <v>5</v>
      </c>
      <c r="C28" s="1115"/>
      <c r="D28" s="1116"/>
      <c r="E28" s="978"/>
      <c r="F28" s="978"/>
      <c r="G28" s="978"/>
      <c r="H28" s="344">
        <v>19</v>
      </c>
      <c r="I28" s="452">
        <v>5545</v>
      </c>
      <c r="J28" s="560">
        <v>5135</v>
      </c>
      <c r="K28" s="44">
        <v>4725</v>
      </c>
      <c r="L28" s="45">
        <v>4520</v>
      </c>
      <c r="M28" s="343">
        <v>25</v>
      </c>
    </row>
    <row r="29" spans="2:19" ht="15" customHeight="1" x14ac:dyDescent="0.25">
      <c r="B29" s="31">
        <v>6</v>
      </c>
      <c r="C29" s="1115"/>
      <c r="D29" s="1116"/>
      <c r="E29" s="978"/>
      <c r="F29" s="978"/>
      <c r="G29" s="978"/>
      <c r="H29" s="344">
        <v>22</v>
      </c>
      <c r="I29" s="452">
        <v>5880</v>
      </c>
      <c r="J29" s="43">
        <v>5445</v>
      </c>
      <c r="K29" s="44">
        <v>5010</v>
      </c>
      <c r="L29" s="45">
        <v>4790</v>
      </c>
      <c r="M29" s="343">
        <v>20</v>
      </c>
    </row>
    <row r="30" spans="2:19" ht="15" customHeight="1" thickBot="1" x14ac:dyDescent="0.3">
      <c r="B30" s="31">
        <v>7</v>
      </c>
      <c r="C30" s="1115"/>
      <c r="D30" s="1112"/>
      <c r="E30" s="1103"/>
      <c r="F30" s="1103"/>
      <c r="G30" s="1103"/>
      <c r="H30" s="348">
        <v>25</v>
      </c>
      <c r="I30" s="453">
        <v>6186</v>
      </c>
      <c r="J30" s="33">
        <v>5730</v>
      </c>
      <c r="K30" s="32">
        <v>5270</v>
      </c>
      <c r="L30" s="50">
        <v>5040</v>
      </c>
      <c r="M30" s="34">
        <v>20</v>
      </c>
    </row>
    <row r="31" spans="2:19" ht="15" customHeight="1" thickTop="1" x14ac:dyDescent="0.25">
      <c r="B31" s="31">
        <v>8</v>
      </c>
      <c r="C31" s="1115"/>
      <c r="D31" s="1116" t="s">
        <v>53</v>
      </c>
      <c r="E31" s="978" t="s">
        <v>42</v>
      </c>
      <c r="F31" s="978" t="s">
        <v>52</v>
      </c>
      <c r="G31" s="978" t="s">
        <v>9</v>
      </c>
      <c r="H31" s="429">
        <v>16</v>
      </c>
      <c r="I31" s="377"/>
      <c r="J31" s="528"/>
      <c r="K31" s="528"/>
      <c r="L31" s="139"/>
      <c r="M31" s="292">
        <v>33</v>
      </c>
    </row>
    <row r="32" spans="2:19" ht="15" customHeight="1" x14ac:dyDescent="0.25">
      <c r="B32" s="31">
        <v>9</v>
      </c>
      <c r="C32" s="1115"/>
      <c r="D32" s="1116"/>
      <c r="E32" s="978"/>
      <c r="F32" s="978"/>
      <c r="G32" s="978"/>
      <c r="H32" s="344">
        <v>19</v>
      </c>
      <c r="I32" s="376"/>
      <c r="J32" s="525"/>
      <c r="K32" s="525"/>
      <c r="L32" s="587"/>
      <c r="M32" s="343">
        <v>27</v>
      </c>
    </row>
    <row r="33" spans="2:19" ht="15" customHeight="1" thickBot="1" x14ac:dyDescent="0.3">
      <c r="B33" s="31">
        <v>10</v>
      </c>
      <c r="C33" s="1110"/>
      <c r="D33" s="1112"/>
      <c r="E33" s="1103"/>
      <c r="F33" s="1103"/>
      <c r="G33" s="1103"/>
      <c r="H33" s="345">
        <v>25</v>
      </c>
      <c r="I33" s="529"/>
      <c r="J33" s="527"/>
      <c r="K33" s="527"/>
      <c r="L33" s="590"/>
      <c r="M33" s="259">
        <v>25</v>
      </c>
    </row>
    <row r="34" spans="2:19" ht="30" customHeight="1" thickTop="1" thickBot="1" x14ac:dyDescent="0.3">
      <c r="B34" s="1140" t="s">
        <v>1447</v>
      </c>
      <c r="C34" s="1145"/>
      <c r="D34" s="1145"/>
      <c r="E34" s="1145"/>
      <c r="F34" s="1146"/>
      <c r="G34" s="1146"/>
      <c r="H34" s="1146"/>
      <c r="I34" s="1146"/>
      <c r="J34" s="1146"/>
      <c r="K34" s="1146"/>
      <c r="L34" s="1146"/>
      <c r="M34" s="1146"/>
      <c r="N34" s="5"/>
      <c r="S34" s="5"/>
    </row>
    <row r="35" spans="2:19" ht="15" customHeight="1" thickTop="1" x14ac:dyDescent="0.25">
      <c r="B35" s="218">
        <v>1</v>
      </c>
      <c r="C35" s="1120"/>
      <c r="D35" s="1111" t="s">
        <v>53</v>
      </c>
      <c r="E35" s="1102" t="s">
        <v>42</v>
      </c>
      <c r="F35" s="1147" t="s">
        <v>52</v>
      </c>
      <c r="G35" s="1114" t="s">
        <v>8</v>
      </c>
      <c r="H35" s="342">
        <v>10</v>
      </c>
      <c r="I35" s="464">
        <v>4590</v>
      </c>
      <c r="J35" s="791">
        <v>4250</v>
      </c>
      <c r="K35" s="787">
        <v>3910</v>
      </c>
      <c r="L35" s="708">
        <v>3740</v>
      </c>
      <c r="M35" s="30">
        <v>52</v>
      </c>
    </row>
    <row r="36" spans="2:19" ht="15" customHeight="1" x14ac:dyDescent="0.25">
      <c r="B36" s="31">
        <v>2</v>
      </c>
      <c r="C36" s="1121"/>
      <c r="D36" s="1116"/>
      <c r="E36" s="978"/>
      <c r="F36" s="1148"/>
      <c r="G36" s="927"/>
      <c r="H36" s="344">
        <v>16</v>
      </c>
      <c r="I36" s="465">
        <v>4790</v>
      </c>
      <c r="J36" s="792">
        <v>4440</v>
      </c>
      <c r="K36" s="788">
        <v>4085</v>
      </c>
      <c r="L36" s="709">
        <v>3905</v>
      </c>
      <c r="M36" s="343">
        <v>30</v>
      </c>
    </row>
    <row r="37" spans="2:19" ht="15" customHeight="1" x14ac:dyDescent="0.25">
      <c r="B37" s="31">
        <v>3</v>
      </c>
      <c r="C37" s="1121"/>
      <c r="D37" s="1116"/>
      <c r="E37" s="978"/>
      <c r="F37" s="1148"/>
      <c r="G37" s="927"/>
      <c r="H37" s="344">
        <v>18</v>
      </c>
      <c r="I37" s="465">
        <v>5175</v>
      </c>
      <c r="J37" s="792">
        <v>4790</v>
      </c>
      <c r="K37" s="788">
        <v>4410</v>
      </c>
      <c r="L37" s="709">
        <v>4220</v>
      </c>
      <c r="M37" s="343">
        <v>25</v>
      </c>
    </row>
    <row r="38" spans="2:19" ht="15" customHeight="1" thickBot="1" x14ac:dyDescent="0.3">
      <c r="B38" s="31">
        <v>4</v>
      </c>
      <c r="C38" s="1122"/>
      <c r="D38" s="1112"/>
      <c r="E38" s="1103"/>
      <c r="F38" s="1149"/>
      <c r="G38" s="931"/>
      <c r="H38" s="345">
        <v>19</v>
      </c>
      <c r="I38" s="467">
        <v>5175</v>
      </c>
      <c r="J38" s="793">
        <v>4790</v>
      </c>
      <c r="K38" s="789">
        <v>4410</v>
      </c>
      <c r="L38" s="710">
        <v>4220</v>
      </c>
      <c r="M38" s="259">
        <v>25</v>
      </c>
    </row>
    <row r="39" spans="2:19" ht="30" customHeight="1" thickTop="1" thickBot="1" x14ac:dyDescent="0.3">
      <c r="B39" s="1140" t="s">
        <v>1448</v>
      </c>
      <c r="C39" s="1141"/>
      <c r="D39" s="1141"/>
      <c r="E39" s="1141"/>
      <c r="F39" s="1141"/>
      <c r="G39" s="1141"/>
      <c r="H39" s="1141"/>
      <c r="I39" s="1141"/>
      <c r="J39" s="1141"/>
      <c r="K39" s="1141"/>
      <c r="L39" s="1141"/>
      <c r="M39" s="1141"/>
      <c r="N39" s="5"/>
      <c r="S39" s="5"/>
    </row>
    <row r="40" spans="2:19" ht="30" customHeight="1" thickTop="1" thickBot="1" x14ac:dyDescent="0.3">
      <c r="B40" s="537">
        <v>1</v>
      </c>
      <c r="C40" s="538"/>
      <c r="D40" s="434" t="s">
        <v>53</v>
      </c>
      <c r="E40" s="538" t="s">
        <v>42</v>
      </c>
      <c r="F40" s="459" t="s">
        <v>52</v>
      </c>
      <c r="G40" s="539" t="s">
        <v>8</v>
      </c>
      <c r="H40" s="538">
        <v>16</v>
      </c>
      <c r="I40" s="450">
        <v>5340</v>
      </c>
      <c r="J40" s="37">
        <v>4940</v>
      </c>
      <c r="K40" s="39">
        <v>4350</v>
      </c>
      <c r="L40" s="51">
        <v>4350</v>
      </c>
      <c r="M40" s="539">
        <v>30</v>
      </c>
      <c r="N40" s="5"/>
      <c r="S40" s="5"/>
    </row>
    <row r="41" spans="2:19" ht="33.75" customHeight="1" thickTop="1" thickBot="1" x14ac:dyDescent="0.3">
      <c r="B41" s="218">
        <v>2</v>
      </c>
      <c r="C41" s="427"/>
      <c r="D41" s="434" t="s">
        <v>53</v>
      </c>
      <c r="E41" s="427" t="s">
        <v>42</v>
      </c>
      <c r="F41" s="459" t="s">
        <v>52</v>
      </c>
      <c r="G41" s="40" t="s">
        <v>8</v>
      </c>
      <c r="H41" s="427">
        <v>19</v>
      </c>
      <c r="I41" s="450">
        <v>5710</v>
      </c>
      <c r="J41" s="37">
        <v>5290</v>
      </c>
      <c r="K41" s="39">
        <v>4650</v>
      </c>
      <c r="L41" s="51">
        <v>4650</v>
      </c>
      <c r="M41" s="40">
        <v>25</v>
      </c>
    </row>
    <row r="42" spans="2:19" ht="30" customHeight="1" thickTop="1" thickBot="1" x14ac:dyDescent="0.3">
      <c r="B42" s="1140" t="s">
        <v>1729</v>
      </c>
      <c r="C42" s="1141"/>
      <c r="D42" s="1141"/>
      <c r="E42" s="1141"/>
      <c r="F42" s="1141"/>
      <c r="G42" s="1141"/>
      <c r="H42" s="1141"/>
      <c r="I42" s="1141"/>
      <c r="J42" s="1141"/>
      <c r="K42" s="1141"/>
      <c r="L42" s="1141"/>
      <c r="M42" s="1141"/>
      <c r="N42" s="5"/>
      <c r="S42" s="5"/>
    </row>
    <row r="43" spans="2:19" ht="33.75" customHeight="1" thickTop="1" thickBot="1" x14ac:dyDescent="0.3">
      <c r="B43" s="218">
        <v>1</v>
      </c>
      <c r="C43" s="427"/>
      <c r="D43" s="434" t="s">
        <v>53</v>
      </c>
      <c r="E43" s="40" t="s">
        <v>42</v>
      </c>
      <c r="F43" s="460" t="s">
        <v>52</v>
      </c>
      <c r="G43" s="427" t="s">
        <v>8</v>
      </c>
      <c r="H43" s="427">
        <v>10</v>
      </c>
      <c r="I43" s="450">
        <v>3315</v>
      </c>
      <c r="J43" s="37">
        <v>3015</v>
      </c>
      <c r="K43" s="39">
        <v>2870</v>
      </c>
      <c r="L43" s="38">
        <v>2735</v>
      </c>
      <c r="M43" s="427">
        <v>54</v>
      </c>
    </row>
    <row r="44" spans="2:19" ht="30" customHeight="1" thickTop="1" thickBot="1" x14ac:dyDescent="0.3">
      <c r="B44" s="1140" t="s">
        <v>1449</v>
      </c>
      <c r="C44" s="1141"/>
      <c r="D44" s="1141"/>
      <c r="E44" s="1141"/>
      <c r="F44" s="1141"/>
      <c r="G44" s="1141"/>
      <c r="H44" s="1140"/>
      <c r="I44" s="1140"/>
      <c r="J44" s="1140"/>
      <c r="K44" s="1140"/>
      <c r="L44" s="1140"/>
      <c r="M44" s="1140"/>
      <c r="N44" s="5"/>
      <c r="S44" s="5"/>
    </row>
    <row r="45" spans="2:19" ht="15" customHeight="1" thickTop="1" thickBot="1" x14ac:dyDescent="0.3">
      <c r="B45" s="218">
        <v>1</v>
      </c>
      <c r="C45" s="427"/>
      <c r="D45" s="458" t="s">
        <v>61</v>
      </c>
      <c r="E45" s="426" t="s">
        <v>43</v>
      </c>
      <c r="F45" s="439" t="s">
        <v>71</v>
      </c>
      <c r="G45" s="440" t="s">
        <v>8</v>
      </c>
      <c r="H45" s="669">
        <v>10</v>
      </c>
      <c r="I45" s="812">
        <v>3978</v>
      </c>
      <c r="J45" s="37">
        <v>3703</v>
      </c>
      <c r="K45" s="813">
        <v>3566</v>
      </c>
      <c r="L45" s="51"/>
      <c r="M45" s="40">
        <v>50</v>
      </c>
    </row>
    <row r="46" spans="2:19" ht="15" customHeight="1" thickTop="1" x14ac:dyDescent="0.25">
      <c r="B46" s="31">
        <v>2</v>
      </c>
      <c r="C46" s="342"/>
      <c r="D46" s="435">
        <v>101</v>
      </c>
      <c r="E46" s="377" t="s">
        <v>1019</v>
      </c>
      <c r="F46" s="336" t="s">
        <v>55</v>
      </c>
      <c r="G46" s="978" t="s">
        <v>8</v>
      </c>
      <c r="H46" s="1142">
        <v>16</v>
      </c>
      <c r="I46" s="464">
        <v>3865</v>
      </c>
      <c r="J46" s="791">
        <v>3580</v>
      </c>
      <c r="K46" s="787">
        <v>3295</v>
      </c>
      <c r="L46" s="708">
        <v>3150</v>
      </c>
      <c r="M46" s="1102">
        <v>30</v>
      </c>
    </row>
    <row r="47" spans="2:19" ht="15" customHeight="1" x14ac:dyDescent="0.25">
      <c r="B47" s="31">
        <v>3</v>
      </c>
      <c r="C47" s="344"/>
      <c r="D47" s="436">
        <v>8685</v>
      </c>
      <c r="E47" s="376" t="s">
        <v>1325</v>
      </c>
      <c r="F47" s="310" t="s">
        <v>1326</v>
      </c>
      <c r="G47" s="978"/>
      <c r="H47" s="929"/>
      <c r="I47" s="465">
        <v>3865</v>
      </c>
      <c r="J47" s="792">
        <v>3580</v>
      </c>
      <c r="K47" s="788">
        <v>3295</v>
      </c>
      <c r="L47" s="709">
        <v>3150</v>
      </c>
      <c r="M47" s="978"/>
    </row>
    <row r="48" spans="2:19" ht="15" customHeight="1" x14ac:dyDescent="0.25">
      <c r="B48" s="31">
        <v>4</v>
      </c>
      <c r="C48" s="344"/>
      <c r="D48" s="436" t="s">
        <v>1327</v>
      </c>
      <c r="E48" s="376" t="s">
        <v>1328</v>
      </c>
      <c r="F48" s="310" t="s">
        <v>74</v>
      </c>
      <c r="G48" s="978"/>
      <c r="H48" s="929"/>
      <c r="I48" s="465">
        <v>3870</v>
      </c>
      <c r="J48" s="792">
        <v>3580</v>
      </c>
      <c r="K48" s="788">
        <v>3295</v>
      </c>
      <c r="L48" s="709">
        <v>3150</v>
      </c>
      <c r="M48" s="978"/>
    </row>
    <row r="49" spans="2:19" ht="15" customHeight="1" x14ac:dyDescent="0.25">
      <c r="B49" s="31">
        <v>5</v>
      </c>
      <c r="C49" s="344"/>
      <c r="D49" s="437" t="s">
        <v>1331</v>
      </c>
      <c r="E49" s="376" t="s">
        <v>1328</v>
      </c>
      <c r="F49" s="310" t="s">
        <v>1329</v>
      </c>
      <c r="G49" s="978"/>
      <c r="H49" s="929"/>
      <c r="I49" s="465">
        <v>3970</v>
      </c>
      <c r="J49" s="792">
        <v>3680</v>
      </c>
      <c r="K49" s="788">
        <v>3385</v>
      </c>
      <c r="L49" s="709">
        <v>3235</v>
      </c>
      <c r="M49" s="978"/>
    </row>
    <row r="50" spans="2:19" ht="15" customHeight="1" x14ac:dyDescent="0.25">
      <c r="B50" s="31">
        <v>6</v>
      </c>
      <c r="C50" s="344"/>
      <c r="D50" s="437">
        <v>197</v>
      </c>
      <c r="E50" s="376" t="s">
        <v>89</v>
      </c>
      <c r="F50" s="310" t="s">
        <v>92</v>
      </c>
      <c r="G50" s="978"/>
      <c r="H50" s="929"/>
      <c r="I50" s="465">
        <v>4135</v>
      </c>
      <c r="J50" s="792">
        <v>3830</v>
      </c>
      <c r="K50" s="788">
        <v>3675</v>
      </c>
      <c r="L50" s="709">
        <v>3520</v>
      </c>
      <c r="M50" s="978"/>
    </row>
    <row r="51" spans="2:19" ht="15" customHeight="1" x14ac:dyDescent="0.25">
      <c r="B51" s="31">
        <v>7</v>
      </c>
      <c r="C51" s="344"/>
      <c r="D51" s="436">
        <v>5981</v>
      </c>
      <c r="E51" s="376" t="s">
        <v>78</v>
      </c>
      <c r="F51" s="310" t="s">
        <v>76</v>
      </c>
      <c r="G51" s="978"/>
      <c r="H51" s="929"/>
      <c r="I51" s="465">
        <v>3970</v>
      </c>
      <c r="J51" s="792">
        <v>3680</v>
      </c>
      <c r="K51" s="788">
        <v>3530</v>
      </c>
      <c r="L51" s="709">
        <v>3385</v>
      </c>
      <c r="M51" s="978"/>
    </row>
    <row r="52" spans="2:19" ht="15" customHeight="1" x14ac:dyDescent="0.25">
      <c r="B52" s="31">
        <v>8</v>
      </c>
      <c r="C52" s="344"/>
      <c r="D52" s="436">
        <v>8100</v>
      </c>
      <c r="E52" s="376" t="s">
        <v>1330</v>
      </c>
      <c r="F52" s="310" t="s">
        <v>96</v>
      </c>
      <c r="G52" s="978"/>
      <c r="H52" s="929"/>
      <c r="I52" s="1143">
        <v>3970</v>
      </c>
      <c r="J52" s="940">
        <v>3980</v>
      </c>
      <c r="K52" s="877">
        <v>3530</v>
      </c>
      <c r="L52" s="1144">
        <v>3385</v>
      </c>
      <c r="M52" s="978"/>
    </row>
    <row r="53" spans="2:19" ht="15" customHeight="1" x14ac:dyDescent="0.25">
      <c r="B53" s="31">
        <v>9</v>
      </c>
      <c r="C53" s="344"/>
      <c r="D53" s="436">
        <v>8681</v>
      </c>
      <c r="E53" s="376" t="s">
        <v>1330</v>
      </c>
      <c r="F53" s="310" t="s">
        <v>131</v>
      </c>
      <c r="G53" s="978"/>
      <c r="H53" s="929"/>
      <c r="I53" s="1143"/>
      <c r="J53" s="940"/>
      <c r="K53" s="877"/>
      <c r="L53" s="1144"/>
      <c r="M53" s="978"/>
    </row>
    <row r="54" spans="2:19" ht="15" customHeight="1" x14ac:dyDescent="0.25">
      <c r="B54" s="31">
        <v>10</v>
      </c>
      <c r="C54" s="344"/>
      <c r="D54" s="436">
        <v>8681</v>
      </c>
      <c r="E54" s="376" t="s">
        <v>1000</v>
      </c>
      <c r="F54" s="310" t="s">
        <v>131</v>
      </c>
      <c r="G54" s="978"/>
      <c r="H54" s="929"/>
      <c r="I54" s="465"/>
      <c r="J54" s="792"/>
      <c r="K54" s="788"/>
      <c r="L54" s="709"/>
      <c r="M54" s="978"/>
    </row>
    <row r="55" spans="2:19" ht="15" customHeight="1" thickBot="1" x14ac:dyDescent="0.3">
      <c r="B55" s="31">
        <v>11</v>
      </c>
      <c r="C55" s="345"/>
      <c r="D55" s="438" t="s">
        <v>1332</v>
      </c>
      <c r="E55" s="373" t="s">
        <v>256</v>
      </c>
      <c r="F55" s="311" t="s">
        <v>261</v>
      </c>
      <c r="G55" s="1103"/>
      <c r="H55" s="930"/>
      <c r="I55" s="467">
        <v>3970</v>
      </c>
      <c r="J55" s="793">
        <v>3980</v>
      </c>
      <c r="K55" s="789">
        <v>3530</v>
      </c>
      <c r="L55" s="710">
        <v>3385</v>
      </c>
      <c r="M55" s="1103"/>
    </row>
    <row r="56" spans="2:19" ht="30" customHeight="1" thickTop="1" thickBot="1" x14ac:dyDescent="0.3">
      <c r="B56" s="1140" t="s">
        <v>1486</v>
      </c>
      <c r="C56" s="1141"/>
      <c r="D56" s="1141"/>
      <c r="E56" s="1141"/>
      <c r="F56" s="1141"/>
      <c r="G56" s="1141"/>
      <c r="H56" s="1141"/>
      <c r="I56" s="1141"/>
      <c r="J56" s="1141"/>
      <c r="K56" s="1141"/>
      <c r="L56" s="1141"/>
      <c r="M56" s="1141"/>
      <c r="N56" s="5"/>
      <c r="S56" s="5"/>
    </row>
    <row r="57" spans="2:19" ht="15" customHeight="1" thickTop="1" thickBot="1" x14ac:dyDescent="0.3">
      <c r="B57" s="218">
        <v>1</v>
      </c>
      <c r="C57" s="521"/>
      <c r="D57" s="531">
        <v>6459</v>
      </c>
      <c r="E57" s="522" t="s">
        <v>89</v>
      </c>
      <c r="F57" s="523" t="s">
        <v>1469</v>
      </c>
      <c r="G57" s="521" t="s">
        <v>8</v>
      </c>
      <c r="H57" s="794">
        <v>16</v>
      </c>
      <c r="I57" s="450">
        <v>4255</v>
      </c>
      <c r="J57" s="37">
        <v>4070</v>
      </c>
      <c r="K57" s="39">
        <v>3885</v>
      </c>
      <c r="L57" s="51">
        <v>3700</v>
      </c>
      <c r="M57" s="522">
        <v>30</v>
      </c>
    </row>
    <row r="58" spans="2:19" ht="15" customHeight="1" thickTop="1" thickBot="1" x14ac:dyDescent="0.3">
      <c r="B58" s="31">
        <v>2</v>
      </c>
      <c r="C58" s="532"/>
      <c r="D58" s="806">
        <v>8681</v>
      </c>
      <c r="E58" s="809" t="s">
        <v>89</v>
      </c>
      <c r="F58" s="803" t="s">
        <v>131</v>
      </c>
      <c r="G58" s="1113" t="s">
        <v>8</v>
      </c>
      <c r="H58" s="1102">
        <v>16</v>
      </c>
      <c r="I58" s="1138">
        <v>4255</v>
      </c>
      <c r="J58" s="898">
        <v>4070</v>
      </c>
      <c r="K58" s="890">
        <v>3885</v>
      </c>
      <c r="L58" s="901">
        <v>3700</v>
      </c>
      <c r="M58" s="1102">
        <v>30</v>
      </c>
    </row>
    <row r="59" spans="2:19" ht="15" customHeight="1" thickTop="1" x14ac:dyDescent="0.25">
      <c r="B59" s="31">
        <v>3</v>
      </c>
      <c r="C59" s="533"/>
      <c r="D59" s="807">
        <v>164</v>
      </c>
      <c r="E59" s="810" t="s">
        <v>89</v>
      </c>
      <c r="F59" s="804" t="s">
        <v>70</v>
      </c>
      <c r="G59" s="928"/>
      <c r="H59" s="978"/>
      <c r="I59" s="1137"/>
      <c r="J59" s="899"/>
      <c r="K59" s="891"/>
      <c r="L59" s="902"/>
      <c r="M59" s="978"/>
    </row>
    <row r="60" spans="2:19" ht="15" customHeight="1" x14ac:dyDescent="0.25">
      <c r="B60" s="31">
        <v>4</v>
      </c>
      <c r="C60" s="534"/>
      <c r="D60" s="807">
        <v>162</v>
      </c>
      <c r="E60" s="810" t="s">
        <v>89</v>
      </c>
      <c r="F60" s="804" t="s">
        <v>69</v>
      </c>
      <c r="G60" s="928"/>
      <c r="H60" s="978"/>
      <c r="I60" s="1137"/>
      <c r="J60" s="899"/>
      <c r="K60" s="891"/>
      <c r="L60" s="902"/>
      <c r="M60" s="978"/>
    </row>
    <row r="61" spans="2:19" ht="15" customHeight="1" x14ac:dyDescent="0.25">
      <c r="B61" s="31">
        <v>5</v>
      </c>
      <c r="C61" s="534"/>
      <c r="D61" s="807">
        <v>5981</v>
      </c>
      <c r="E61" s="810" t="s">
        <v>89</v>
      </c>
      <c r="F61" s="804" t="s">
        <v>76</v>
      </c>
      <c r="G61" s="928"/>
      <c r="H61" s="978"/>
      <c r="I61" s="1137"/>
      <c r="J61" s="899"/>
      <c r="K61" s="891"/>
      <c r="L61" s="902"/>
      <c r="M61" s="978"/>
    </row>
    <row r="62" spans="2:19" ht="15" customHeight="1" thickBot="1" x14ac:dyDescent="0.3">
      <c r="B62" s="31">
        <v>6</v>
      </c>
      <c r="C62" s="535"/>
      <c r="D62" s="808">
        <v>7045</v>
      </c>
      <c r="E62" s="811" t="s">
        <v>89</v>
      </c>
      <c r="F62" s="805" t="s">
        <v>149</v>
      </c>
      <c r="G62" s="932"/>
      <c r="H62" s="1103"/>
      <c r="I62" s="1139"/>
      <c r="J62" s="900"/>
      <c r="K62" s="892"/>
      <c r="L62" s="903"/>
      <c r="M62" s="1103"/>
    </row>
    <row r="63" spans="2:19" ht="15" customHeight="1" thickTop="1" x14ac:dyDescent="0.25">
      <c r="B63" s="31">
        <v>7</v>
      </c>
      <c r="C63" s="429"/>
      <c r="D63" s="443">
        <v>190</v>
      </c>
      <c r="E63" s="292" t="s">
        <v>89</v>
      </c>
      <c r="F63" s="446" t="s">
        <v>402</v>
      </c>
      <c r="G63" s="978" t="s">
        <v>8</v>
      </c>
      <c r="H63" s="978">
        <v>16</v>
      </c>
      <c r="I63" s="1137">
        <v>4461</v>
      </c>
      <c r="J63" s="899">
        <v>4267</v>
      </c>
      <c r="K63" s="891">
        <v>4073</v>
      </c>
      <c r="L63" s="902">
        <v>3880</v>
      </c>
      <c r="M63" s="928">
        <v>30</v>
      </c>
    </row>
    <row r="64" spans="2:19" ht="15" customHeight="1" x14ac:dyDescent="0.25">
      <c r="B64" s="31">
        <v>8</v>
      </c>
      <c r="C64" s="344"/>
      <c r="D64" s="442" t="s">
        <v>1452</v>
      </c>
      <c r="E64" s="343" t="s">
        <v>89</v>
      </c>
      <c r="F64" s="447" t="s">
        <v>1471</v>
      </c>
      <c r="G64" s="978"/>
      <c r="H64" s="978"/>
      <c r="I64" s="1137"/>
      <c r="J64" s="899"/>
      <c r="K64" s="891"/>
      <c r="L64" s="902"/>
      <c r="M64" s="928"/>
    </row>
    <row r="65" spans="2:13" ht="15" customHeight="1" x14ac:dyDescent="0.25">
      <c r="B65" s="31">
        <v>9</v>
      </c>
      <c r="C65" s="344"/>
      <c r="D65" s="442" t="s">
        <v>1453</v>
      </c>
      <c r="E65" s="343" t="s">
        <v>89</v>
      </c>
      <c r="F65" s="447" t="s">
        <v>1472</v>
      </c>
      <c r="G65" s="978"/>
      <c r="H65" s="978"/>
      <c r="I65" s="1137"/>
      <c r="J65" s="899"/>
      <c r="K65" s="891"/>
      <c r="L65" s="902"/>
      <c r="M65" s="928"/>
    </row>
    <row r="66" spans="2:13" ht="15" customHeight="1" x14ac:dyDescent="0.25">
      <c r="B66" s="31">
        <v>10</v>
      </c>
      <c r="C66" s="344"/>
      <c r="D66" s="442" t="s">
        <v>1454</v>
      </c>
      <c r="E66" s="343" t="s">
        <v>89</v>
      </c>
      <c r="F66" s="447" t="s">
        <v>1470</v>
      </c>
      <c r="G66" s="978"/>
      <c r="H66" s="978"/>
      <c r="I66" s="1137"/>
      <c r="J66" s="899"/>
      <c r="K66" s="891"/>
      <c r="L66" s="902"/>
      <c r="M66" s="928"/>
    </row>
    <row r="67" spans="2:13" ht="15" customHeight="1" x14ac:dyDescent="0.25">
      <c r="B67" s="31">
        <v>11</v>
      </c>
      <c r="C67" s="344"/>
      <c r="D67" s="442" t="s">
        <v>1455</v>
      </c>
      <c r="E67" s="343" t="s">
        <v>89</v>
      </c>
      <c r="F67" s="447" t="s">
        <v>1473</v>
      </c>
      <c r="G67" s="978"/>
      <c r="H67" s="978"/>
      <c r="I67" s="1137"/>
      <c r="J67" s="899"/>
      <c r="K67" s="891"/>
      <c r="L67" s="902"/>
      <c r="M67" s="928"/>
    </row>
    <row r="68" spans="2:13" ht="15" customHeight="1" x14ac:dyDescent="0.25">
      <c r="B68" s="31">
        <v>12</v>
      </c>
      <c r="C68" s="344"/>
      <c r="D68" s="442" t="s">
        <v>1456</v>
      </c>
      <c r="E68" s="343" t="s">
        <v>89</v>
      </c>
      <c r="F68" s="447" t="s">
        <v>1474</v>
      </c>
      <c r="G68" s="978"/>
      <c r="H68" s="978"/>
      <c r="I68" s="1137"/>
      <c r="J68" s="899"/>
      <c r="K68" s="891"/>
      <c r="L68" s="902"/>
      <c r="M68" s="928"/>
    </row>
    <row r="69" spans="2:13" ht="15" customHeight="1" thickBot="1" x14ac:dyDescent="0.3">
      <c r="B69" s="31">
        <v>13</v>
      </c>
      <c r="C69" s="432"/>
      <c r="D69" s="455" t="s">
        <v>1457</v>
      </c>
      <c r="E69" s="431" t="s">
        <v>89</v>
      </c>
      <c r="F69" s="448" t="s">
        <v>1475</v>
      </c>
      <c r="G69" s="978"/>
      <c r="H69" s="978"/>
      <c r="I69" s="1137"/>
      <c r="J69" s="899"/>
      <c r="K69" s="891"/>
      <c r="L69" s="902"/>
      <c r="M69" s="928"/>
    </row>
    <row r="70" spans="2:13" ht="15" customHeight="1" thickTop="1" x14ac:dyDescent="0.25">
      <c r="B70" s="31">
        <v>14</v>
      </c>
      <c r="C70" s="342"/>
      <c r="D70" s="441" t="s">
        <v>1460</v>
      </c>
      <c r="E70" s="30" t="s">
        <v>256</v>
      </c>
      <c r="F70" s="445" t="s">
        <v>1478</v>
      </c>
      <c r="G70" s="1102" t="s">
        <v>8</v>
      </c>
      <c r="H70" s="1102">
        <v>16</v>
      </c>
      <c r="I70" s="1138">
        <v>4355</v>
      </c>
      <c r="J70" s="898">
        <v>4165</v>
      </c>
      <c r="K70" s="890">
        <v>3976</v>
      </c>
      <c r="L70" s="901">
        <v>3787</v>
      </c>
      <c r="M70" s="1113">
        <v>30</v>
      </c>
    </row>
    <row r="71" spans="2:13" ht="15" customHeight="1" thickBot="1" x14ac:dyDescent="0.3">
      <c r="B71" s="31">
        <v>15</v>
      </c>
      <c r="C71" s="348"/>
      <c r="D71" s="444" t="s">
        <v>1461</v>
      </c>
      <c r="E71" s="34" t="s">
        <v>256</v>
      </c>
      <c r="F71" s="457" t="s">
        <v>1477</v>
      </c>
      <c r="G71" s="1103"/>
      <c r="H71" s="1103"/>
      <c r="I71" s="1139"/>
      <c r="J71" s="900"/>
      <c r="K71" s="892"/>
      <c r="L71" s="903"/>
      <c r="M71" s="932"/>
    </row>
    <row r="72" spans="2:13" ht="15" customHeight="1" thickTop="1" x14ac:dyDescent="0.25">
      <c r="B72" s="31">
        <v>16</v>
      </c>
      <c r="C72" s="429"/>
      <c r="D72" s="443" t="s">
        <v>1458</v>
      </c>
      <c r="E72" s="292" t="s">
        <v>256</v>
      </c>
      <c r="F72" s="446" t="s">
        <v>1476</v>
      </c>
      <c r="G72" s="978" t="s">
        <v>8</v>
      </c>
      <c r="H72" s="978">
        <v>16</v>
      </c>
      <c r="I72" s="1137">
        <v>4461</v>
      </c>
      <c r="J72" s="899">
        <v>4267</v>
      </c>
      <c r="K72" s="891">
        <v>4073</v>
      </c>
      <c r="L72" s="902">
        <v>3880</v>
      </c>
      <c r="M72" s="928">
        <v>30</v>
      </c>
    </row>
    <row r="73" spans="2:13" ht="15" customHeight="1" x14ac:dyDescent="0.25">
      <c r="B73" s="31">
        <v>17</v>
      </c>
      <c r="C73" s="344"/>
      <c r="D73" s="442" t="s">
        <v>1425</v>
      </c>
      <c r="E73" s="343" t="s">
        <v>256</v>
      </c>
      <c r="F73" s="447" t="s">
        <v>1426</v>
      </c>
      <c r="G73" s="978"/>
      <c r="H73" s="978"/>
      <c r="I73" s="1137"/>
      <c r="J73" s="899"/>
      <c r="K73" s="891"/>
      <c r="L73" s="902"/>
      <c r="M73" s="928"/>
    </row>
    <row r="74" spans="2:13" ht="15" customHeight="1" x14ac:dyDescent="0.25">
      <c r="B74" s="31">
        <v>18</v>
      </c>
      <c r="C74" s="344"/>
      <c r="D74" s="442">
        <v>5521</v>
      </c>
      <c r="E74" s="343" t="s">
        <v>256</v>
      </c>
      <c r="F74" s="447" t="s">
        <v>1298</v>
      </c>
      <c r="G74" s="978"/>
      <c r="H74" s="978"/>
      <c r="I74" s="1137"/>
      <c r="J74" s="899"/>
      <c r="K74" s="891"/>
      <c r="L74" s="902"/>
      <c r="M74" s="928"/>
    </row>
    <row r="75" spans="2:13" ht="15" customHeight="1" x14ac:dyDescent="0.25">
      <c r="B75" s="31">
        <v>19</v>
      </c>
      <c r="C75" s="344"/>
      <c r="D75" s="442" t="s">
        <v>1459</v>
      </c>
      <c r="E75" s="343" t="s">
        <v>256</v>
      </c>
      <c r="F75" s="447" t="s">
        <v>1479</v>
      </c>
      <c r="G75" s="978"/>
      <c r="H75" s="978"/>
      <c r="I75" s="1137"/>
      <c r="J75" s="899"/>
      <c r="K75" s="891"/>
      <c r="L75" s="902"/>
      <c r="M75" s="928"/>
    </row>
    <row r="76" spans="2:13" ht="15" customHeight="1" x14ac:dyDescent="0.25">
      <c r="B76" s="31">
        <v>20</v>
      </c>
      <c r="C76" s="344"/>
      <c r="D76" s="442" t="s">
        <v>1413</v>
      </c>
      <c r="E76" s="343" t="s">
        <v>256</v>
      </c>
      <c r="F76" s="447" t="s">
        <v>1414</v>
      </c>
      <c r="G76" s="978"/>
      <c r="H76" s="978"/>
      <c r="I76" s="1137"/>
      <c r="J76" s="899"/>
      <c r="K76" s="891"/>
      <c r="L76" s="902"/>
      <c r="M76" s="928"/>
    </row>
    <row r="77" spans="2:13" ht="15" customHeight="1" thickBot="1" x14ac:dyDescent="0.3">
      <c r="B77" s="31">
        <v>21</v>
      </c>
      <c r="C77" s="432"/>
      <c r="D77" s="455" t="s">
        <v>1462</v>
      </c>
      <c r="E77" s="418" t="s">
        <v>256</v>
      </c>
      <c r="F77" s="449" t="s">
        <v>1480</v>
      </c>
      <c r="G77" s="978"/>
      <c r="H77" s="978"/>
      <c r="I77" s="1137"/>
      <c r="J77" s="899"/>
      <c r="K77" s="891"/>
      <c r="L77" s="902"/>
      <c r="M77" s="928"/>
    </row>
    <row r="78" spans="2:13" ht="15" customHeight="1" thickTop="1" x14ac:dyDescent="0.25">
      <c r="B78" s="31">
        <v>22</v>
      </c>
      <c r="C78" s="342"/>
      <c r="D78" s="441" t="s">
        <v>1411</v>
      </c>
      <c r="E78" s="456" t="s">
        <v>1468</v>
      </c>
      <c r="F78" s="817" t="s">
        <v>1412</v>
      </c>
      <c r="G78" s="1126" t="s">
        <v>8</v>
      </c>
      <c r="H78" s="1126">
        <v>16</v>
      </c>
      <c r="I78" s="1128">
        <v>4281</v>
      </c>
      <c r="J78" s="939">
        <v>4095</v>
      </c>
      <c r="K78" s="876">
        <v>3909</v>
      </c>
      <c r="L78" s="1130">
        <v>3723</v>
      </c>
      <c r="M78" s="1126">
        <v>30</v>
      </c>
    </row>
    <row r="79" spans="2:13" ht="15" customHeight="1" thickBot="1" x14ac:dyDescent="0.3">
      <c r="B79" s="31">
        <v>23</v>
      </c>
      <c r="C79" s="345"/>
      <c r="D79" s="444" t="s">
        <v>1464</v>
      </c>
      <c r="E79" s="431" t="s">
        <v>1468</v>
      </c>
      <c r="F79" s="818" t="s">
        <v>1481</v>
      </c>
      <c r="G79" s="1127"/>
      <c r="H79" s="1127"/>
      <c r="I79" s="1129"/>
      <c r="J79" s="941"/>
      <c r="K79" s="878"/>
      <c r="L79" s="1131"/>
      <c r="M79" s="1127"/>
    </row>
    <row r="80" spans="2:13" ht="15" customHeight="1" thickTop="1" x14ac:dyDescent="0.25">
      <c r="B80" s="31">
        <v>24</v>
      </c>
      <c r="C80" s="419"/>
      <c r="D80" s="814" t="s">
        <v>1463</v>
      </c>
      <c r="E80" s="342" t="s">
        <v>1468</v>
      </c>
      <c r="F80" s="445" t="s">
        <v>1482</v>
      </c>
      <c r="G80" s="1126" t="s">
        <v>8</v>
      </c>
      <c r="H80" s="1126">
        <v>16</v>
      </c>
      <c r="I80" s="1133">
        <v>4888</v>
      </c>
      <c r="J80" s="1134">
        <v>4675</v>
      </c>
      <c r="K80" s="884">
        <v>4463</v>
      </c>
      <c r="L80" s="1135">
        <v>4250</v>
      </c>
      <c r="M80" s="1041">
        <v>30</v>
      </c>
    </row>
    <row r="81" spans="2:19" ht="15" customHeight="1" x14ac:dyDescent="0.25">
      <c r="B81" s="31">
        <v>25</v>
      </c>
      <c r="C81" s="432"/>
      <c r="D81" s="815" t="s">
        <v>1423</v>
      </c>
      <c r="E81" s="344" t="s">
        <v>1468</v>
      </c>
      <c r="F81" s="447" t="s">
        <v>1424</v>
      </c>
      <c r="G81" s="1132"/>
      <c r="H81" s="1132"/>
      <c r="I81" s="896"/>
      <c r="J81" s="940"/>
      <c r="K81" s="877"/>
      <c r="L81" s="1136"/>
      <c r="M81" s="1132"/>
    </row>
    <row r="82" spans="2:19" ht="15" customHeight="1" x14ac:dyDescent="0.25">
      <c r="B82" s="31">
        <v>26</v>
      </c>
      <c r="C82" s="432"/>
      <c r="D82" s="815" t="s">
        <v>1408</v>
      </c>
      <c r="E82" s="344" t="s">
        <v>1468</v>
      </c>
      <c r="F82" s="447" t="s">
        <v>1410</v>
      </c>
      <c r="G82" s="1132"/>
      <c r="H82" s="1132"/>
      <c r="I82" s="896"/>
      <c r="J82" s="940"/>
      <c r="K82" s="877"/>
      <c r="L82" s="1136"/>
      <c r="M82" s="1132"/>
    </row>
    <row r="83" spans="2:19" ht="15" customHeight="1" thickBot="1" x14ac:dyDescent="0.3">
      <c r="B83" s="31">
        <v>27</v>
      </c>
      <c r="C83" s="348"/>
      <c r="D83" s="815" t="s">
        <v>1465</v>
      </c>
      <c r="E83" s="344" t="s">
        <v>1468</v>
      </c>
      <c r="F83" s="447" t="s">
        <v>1483</v>
      </c>
      <c r="G83" s="1132"/>
      <c r="H83" s="1132"/>
      <c r="I83" s="896"/>
      <c r="J83" s="940"/>
      <c r="K83" s="877"/>
      <c r="L83" s="1136"/>
      <c r="M83" s="1132"/>
    </row>
    <row r="84" spans="2:19" ht="15" customHeight="1" thickTop="1" x14ac:dyDescent="0.25">
      <c r="B84" s="31">
        <v>28</v>
      </c>
      <c r="C84" s="422"/>
      <c r="D84" s="815" t="s">
        <v>1466</v>
      </c>
      <c r="E84" s="344" t="s">
        <v>1468</v>
      </c>
      <c r="F84" s="447" t="s">
        <v>1484</v>
      </c>
      <c r="G84" s="1132"/>
      <c r="H84" s="1132"/>
      <c r="I84" s="896"/>
      <c r="J84" s="940"/>
      <c r="K84" s="877"/>
      <c r="L84" s="1136"/>
      <c r="M84" s="1132"/>
    </row>
    <row r="85" spans="2:19" ht="15" customHeight="1" x14ac:dyDescent="0.25">
      <c r="B85" s="31">
        <v>29</v>
      </c>
      <c r="C85" s="432"/>
      <c r="D85" s="815" t="s">
        <v>1467</v>
      </c>
      <c r="E85" s="344" t="s">
        <v>1468</v>
      </c>
      <c r="F85" s="447" t="s">
        <v>1485</v>
      </c>
      <c r="G85" s="1132"/>
      <c r="H85" s="1132"/>
      <c r="I85" s="896"/>
      <c r="J85" s="940"/>
      <c r="K85" s="877"/>
      <c r="L85" s="1136"/>
      <c r="M85" s="1132"/>
    </row>
    <row r="86" spans="2:19" ht="15" customHeight="1" x14ac:dyDescent="0.25">
      <c r="B86" s="31">
        <v>30</v>
      </c>
      <c r="C86" s="344"/>
      <c r="D86" s="815" t="s">
        <v>1419</v>
      </c>
      <c r="E86" s="344" t="s">
        <v>1468</v>
      </c>
      <c r="F86" s="447" t="s">
        <v>1420</v>
      </c>
      <c r="G86" s="1132"/>
      <c r="H86" s="1132"/>
      <c r="I86" s="896"/>
      <c r="J86" s="940"/>
      <c r="K86" s="877"/>
      <c r="L86" s="1136"/>
      <c r="M86" s="1132"/>
    </row>
    <row r="87" spans="2:19" ht="15" customHeight="1" x14ac:dyDescent="0.25">
      <c r="B87" s="31">
        <v>31</v>
      </c>
      <c r="C87" s="419"/>
      <c r="D87" s="815" t="s">
        <v>1417</v>
      </c>
      <c r="E87" s="344" t="s">
        <v>1468</v>
      </c>
      <c r="F87" s="447" t="s">
        <v>1418</v>
      </c>
      <c r="G87" s="1132"/>
      <c r="H87" s="1132"/>
      <c r="I87" s="896"/>
      <c r="J87" s="940"/>
      <c r="K87" s="877"/>
      <c r="L87" s="1136"/>
      <c r="M87" s="1132"/>
    </row>
    <row r="88" spans="2:19" ht="15" customHeight="1" x14ac:dyDescent="0.25">
      <c r="B88" s="31">
        <v>32</v>
      </c>
      <c r="C88" s="344"/>
      <c r="D88" s="815" t="s">
        <v>1415</v>
      </c>
      <c r="E88" s="344" t="s">
        <v>1468</v>
      </c>
      <c r="F88" s="447" t="s">
        <v>1416</v>
      </c>
      <c r="G88" s="1132"/>
      <c r="H88" s="1132"/>
      <c r="I88" s="896"/>
      <c r="J88" s="940"/>
      <c r="K88" s="877"/>
      <c r="L88" s="1136"/>
      <c r="M88" s="1132"/>
    </row>
    <row r="89" spans="2:19" ht="15" customHeight="1" x14ac:dyDescent="0.25">
      <c r="B89" s="31">
        <v>33</v>
      </c>
      <c r="C89" s="344"/>
      <c r="D89" s="815" t="s">
        <v>1421</v>
      </c>
      <c r="E89" s="344" t="s">
        <v>1468</v>
      </c>
      <c r="F89" s="447" t="s">
        <v>1422</v>
      </c>
      <c r="G89" s="1132"/>
      <c r="H89" s="1132"/>
      <c r="I89" s="896"/>
      <c r="J89" s="940"/>
      <c r="K89" s="877"/>
      <c r="L89" s="1136"/>
      <c r="M89" s="1132"/>
    </row>
    <row r="90" spans="2:19" ht="15" customHeight="1" thickBot="1" x14ac:dyDescent="0.3">
      <c r="B90" s="218">
        <v>34</v>
      </c>
      <c r="C90" s="345"/>
      <c r="D90" s="816" t="s">
        <v>1427</v>
      </c>
      <c r="E90" s="348" t="s">
        <v>1468</v>
      </c>
      <c r="F90" s="457" t="s">
        <v>1428</v>
      </c>
      <c r="G90" s="1127"/>
      <c r="H90" s="1127"/>
      <c r="I90" s="897"/>
      <c r="J90" s="941"/>
      <c r="K90" s="878"/>
      <c r="L90" s="1131"/>
      <c r="M90" s="1127"/>
    </row>
    <row r="91" spans="2:19" ht="30" customHeight="1" thickTop="1" thickBot="1" x14ac:dyDescent="0.3">
      <c r="B91" s="879" t="s">
        <v>1450</v>
      </c>
      <c r="C91" s="1117"/>
      <c r="D91" s="1117"/>
      <c r="E91" s="1118"/>
      <c r="F91" s="1119"/>
      <c r="G91" s="1119"/>
      <c r="H91" s="1119"/>
      <c r="I91" s="1119"/>
      <c r="J91" s="1119"/>
      <c r="K91" s="1119"/>
      <c r="L91" s="1119"/>
      <c r="M91" s="1119"/>
      <c r="N91" s="5"/>
      <c r="O91" s="371"/>
      <c r="P91" s="371"/>
      <c r="Q91" s="371"/>
      <c r="R91" s="371"/>
      <c r="S91" s="5"/>
    </row>
    <row r="92" spans="2:19" ht="15" customHeight="1" thickTop="1" x14ac:dyDescent="0.25">
      <c r="B92" s="218">
        <v>1</v>
      </c>
      <c r="C92" s="1120"/>
      <c r="D92" s="1111" t="s">
        <v>53</v>
      </c>
      <c r="E92" s="1102" t="s">
        <v>42</v>
      </c>
      <c r="F92" s="1102" t="s">
        <v>52</v>
      </c>
      <c r="G92" s="1102" t="s">
        <v>8</v>
      </c>
      <c r="H92" s="342">
        <v>6</v>
      </c>
      <c r="I92" s="464">
        <v>2425</v>
      </c>
      <c r="J92" s="377">
        <v>2246</v>
      </c>
      <c r="K92" s="48">
        <v>2156</v>
      </c>
      <c r="L92" s="139">
        <v>2066</v>
      </c>
      <c r="M92" s="292">
        <v>96</v>
      </c>
      <c r="N92" s="564"/>
    </row>
    <row r="93" spans="2:19" ht="15" customHeight="1" x14ac:dyDescent="0.25">
      <c r="B93" s="31">
        <v>2</v>
      </c>
      <c r="C93" s="1121"/>
      <c r="D93" s="1116"/>
      <c r="E93" s="978"/>
      <c r="F93" s="978"/>
      <c r="G93" s="978"/>
      <c r="H93" s="344">
        <v>8</v>
      </c>
      <c r="I93" s="465">
        <v>3098</v>
      </c>
      <c r="J93" s="376">
        <v>2869</v>
      </c>
      <c r="K93" s="44">
        <v>2754</v>
      </c>
      <c r="L93" s="45">
        <v>2639</v>
      </c>
      <c r="M93" s="343">
        <v>72</v>
      </c>
    </row>
    <row r="94" spans="2:19" ht="15" customHeight="1" x14ac:dyDescent="0.25">
      <c r="B94" s="31">
        <v>3</v>
      </c>
      <c r="C94" s="1121"/>
      <c r="D94" s="1116"/>
      <c r="E94" s="978"/>
      <c r="F94" s="978"/>
      <c r="G94" s="978"/>
      <c r="H94" s="344">
        <v>10</v>
      </c>
      <c r="I94" s="465">
        <v>3551</v>
      </c>
      <c r="J94" s="376">
        <v>3288</v>
      </c>
      <c r="K94" s="44">
        <v>3157</v>
      </c>
      <c r="L94" s="45">
        <v>3025</v>
      </c>
      <c r="M94" s="343">
        <v>60</v>
      </c>
    </row>
    <row r="95" spans="2:19" ht="15" customHeight="1" x14ac:dyDescent="0.25">
      <c r="B95" s="31">
        <v>4</v>
      </c>
      <c r="C95" s="1121"/>
      <c r="D95" s="1116"/>
      <c r="E95" s="978"/>
      <c r="F95" s="978"/>
      <c r="G95" s="978"/>
      <c r="H95" s="344">
        <v>16</v>
      </c>
      <c r="I95" s="466">
        <v>5179</v>
      </c>
      <c r="J95" s="376">
        <v>4795</v>
      </c>
      <c r="K95" s="44">
        <v>4603</v>
      </c>
      <c r="L95" s="45">
        <v>4411</v>
      </c>
      <c r="M95" s="343">
        <v>38</v>
      </c>
    </row>
    <row r="96" spans="2:19" ht="15" customHeight="1" x14ac:dyDescent="0.25">
      <c r="B96" s="31">
        <v>5</v>
      </c>
      <c r="C96" s="1121"/>
      <c r="D96" s="1116"/>
      <c r="E96" s="978"/>
      <c r="F96" s="978"/>
      <c r="G96" s="978"/>
      <c r="H96" s="344">
        <v>18</v>
      </c>
      <c r="I96" s="465">
        <v>5696</v>
      </c>
      <c r="J96" s="376">
        <v>5274</v>
      </c>
      <c r="K96" s="44">
        <v>5063</v>
      </c>
      <c r="L96" s="45">
        <v>4853</v>
      </c>
      <c r="M96" s="343">
        <v>36</v>
      </c>
    </row>
    <row r="97" spans="1:19" ht="15" customHeight="1" x14ac:dyDescent="0.25">
      <c r="B97" s="31">
        <v>6</v>
      </c>
      <c r="C97" s="1121"/>
      <c r="D97" s="1116"/>
      <c r="E97" s="978"/>
      <c r="F97" s="978"/>
      <c r="G97" s="978"/>
      <c r="H97" s="344">
        <v>19</v>
      </c>
      <c r="I97" s="465">
        <v>6148</v>
      </c>
      <c r="J97" s="376">
        <v>5692</v>
      </c>
      <c r="K97" s="44">
        <v>5465</v>
      </c>
      <c r="L97" s="45">
        <v>5237</v>
      </c>
      <c r="M97" s="343">
        <v>32</v>
      </c>
    </row>
    <row r="98" spans="1:19" ht="15" customHeight="1" x14ac:dyDescent="0.25">
      <c r="B98" s="31">
        <v>7</v>
      </c>
      <c r="C98" s="1121"/>
      <c r="D98" s="1116"/>
      <c r="E98" s="978"/>
      <c r="F98" s="978"/>
      <c r="G98" s="978"/>
      <c r="H98" s="344">
        <v>22</v>
      </c>
      <c r="I98" s="465">
        <v>7325</v>
      </c>
      <c r="J98" s="376">
        <v>6782</v>
      </c>
      <c r="K98" s="44">
        <v>6511</v>
      </c>
      <c r="L98" s="45">
        <v>6240</v>
      </c>
      <c r="M98" s="343">
        <v>28</v>
      </c>
    </row>
    <row r="99" spans="1:19" ht="15" customHeight="1" thickBot="1" x14ac:dyDescent="0.3">
      <c r="B99" s="31">
        <v>8</v>
      </c>
      <c r="C99" s="1122"/>
      <c r="D99" s="1112"/>
      <c r="E99" s="1103"/>
      <c r="F99" s="1103"/>
      <c r="G99" s="1103"/>
      <c r="H99" s="348">
        <v>25</v>
      </c>
      <c r="I99" s="467">
        <v>8741</v>
      </c>
      <c r="J99" s="433">
        <v>8093</v>
      </c>
      <c r="K99" s="32">
        <v>7769</v>
      </c>
      <c r="L99" s="50">
        <v>7446</v>
      </c>
      <c r="M99" s="34">
        <v>25</v>
      </c>
    </row>
    <row r="100" spans="1:19" ht="30" customHeight="1" thickTop="1" thickBot="1" x14ac:dyDescent="0.3">
      <c r="B100" s="879" t="s">
        <v>1451</v>
      </c>
      <c r="C100" s="879"/>
      <c r="D100" s="879"/>
      <c r="E100" s="879"/>
      <c r="F100" s="879"/>
      <c r="G100" s="879"/>
      <c r="H100" s="879"/>
      <c r="I100" s="879"/>
      <c r="J100" s="879"/>
      <c r="K100" s="879"/>
      <c r="L100" s="879"/>
      <c r="M100" s="879"/>
      <c r="N100" s="5"/>
      <c r="R100" s="371"/>
      <c r="S100" s="5"/>
    </row>
    <row r="101" spans="1:19" ht="15" customHeight="1" thickTop="1" x14ac:dyDescent="0.25">
      <c r="B101" s="218">
        <v>1</v>
      </c>
      <c r="C101" s="1120"/>
      <c r="D101" s="1123" t="s">
        <v>53</v>
      </c>
      <c r="E101" s="1102" t="s">
        <v>42</v>
      </c>
      <c r="F101" s="1102" t="s">
        <v>52</v>
      </c>
      <c r="G101" s="1114" t="s">
        <v>8</v>
      </c>
      <c r="H101" s="342">
        <v>8</v>
      </c>
      <c r="I101" s="454">
        <v>3752</v>
      </c>
      <c r="J101" s="29">
        <v>3474</v>
      </c>
      <c r="K101" s="28">
        <v>3335</v>
      </c>
      <c r="L101" s="42">
        <v>3196</v>
      </c>
      <c r="M101" s="30">
        <v>72</v>
      </c>
    </row>
    <row r="102" spans="1:19" ht="15" customHeight="1" x14ac:dyDescent="0.25">
      <c r="B102" s="31">
        <v>2</v>
      </c>
      <c r="C102" s="1121"/>
      <c r="D102" s="1124"/>
      <c r="E102" s="978"/>
      <c r="F102" s="978"/>
      <c r="G102" s="927"/>
      <c r="H102" s="344">
        <v>16</v>
      </c>
      <c r="I102" s="452">
        <v>5938</v>
      </c>
      <c r="J102" s="43">
        <v>5499</v>
      </c>
      <c r="K102" s="44">
        <v>5279</v>
      </c>
      <c r="L102" s="45">
        <v>5059</v>
      </c>
      <c r="M102" s="343">
        <v>38</v>
      </c>
    </row>
    <row r="103" spans="1:19" ht="15" customHeight="1" x14ac:dyDescent="0.25">
      <c r="B103" s="31">
        <v>3</v>
      </c>
      <c r="C103" s="1121"/>
      <c r="D103" s="1124"/>
      <c r="E103" s="978"/>
      <c r="F103" s="978"/>
      <c r="G103" s="927"/>
      <c r="H103" s="344">
        <v>18</v>
      </c>
      <c r="I103" s="452">
        <v>6675</v>
      </c>
      <c r="J103" s="43">
        <v>6181</v>
      </c>
      <c r="K103" s="44">
        <v>5934</v>
      </c>
      <c r="L103" s="45">
        <v>5686</v>
      </c>
      <c r="M103" s="343">
        <v>36</v>
      </c>
    </row>
    <row r="104" spans="1:19" ht="15" customHeight="1" x14ac:dyDescent="0.25">
      <c r="B104" s="31">
        <v>4</v>
      </c>
      <c r="C104" s="1121"/>
      <c r="D104" s="1124"/>
      <c r="E104" s="978"/>
      <c r="F104" s="978"/>
      <c r="G104" s="927"/>
      <c r="H104" s="344">
        <v>19</v>
      </c>
      <c r="I104" s="452">
        <v>7060</v>
      </c>
      <c r="J104" s="43">
        <v>6537</v>
      </c>
      <c r="K104" s="44">
        <v>6276</v>
      </c>
      <c r="L104" s="45">
        <v>6014</v>
      </c>
      <c r="M104" s="343">
        <v>32</v>
      </c>
    </row>
    <row r="105" spans="1:19" ht="15" customHeight="1" thickBot="1" x14ac:dyDescent="0.3">
      <c r="B105" s="31">
        <v>5</v>
      </c>
      <c r="C105" s="1122"/>
      <c r="D105" s="1125"/>
      <c r="E105" s="1103"/>
      <c r="F105" s="1103"/>
      <c r="G105" s="931"/>
      <c r="H105" s="348">
        <v>22</v>
      </c>
      <c r="I105" s="453">
        <v>8396</v>
      </c>
      <c r="J105" s="33">
        <v>7774</v>
      </c>
      <c r="K105" s="32">
        <v>7463</v>
      </c>
      <c r="L105" s="50">
        <v>7152</v>
      </c>
      <c r="M105" s="34">
        <v>28</v>
      </c>
    </row>
    <row r="106" spans="1:19" ht="30" customHeight="1" thickTop="1" thickBot="1" x14ac:dyDescent="0.3">
      <c r="B106" s="879" t="s">
        <v>1445</v>
      </c>
      <c r="C106" s="879"/>
      <c r="D106" s="879"/>
      <c r="E106" s="879"/>
      <c r="F106" s="879"/>
      <c r="G106" s="879"/>
      <c r="H106" s="879"/>
      <c r="I106" s="879"/>
      <c r="J106" s="879"/>
      <c r="K106" s="879"/>
      <c r="L106" s="879"/>
      <c r="M106" s="879"/>
      <c r="N106" s="5"/>
      <c r="O106" s="371"/>
      <c r="P106" s="371"/>
      <c r="Q106" s="371"/>
      <c r="R106" s="371"/>
      <c r="S106" s="5"/>
    </row>
    <row r="107" spans="1:19" ht="16.5" customHeight="1" thickTop="1" x14ac:dyDescent="0.25">
      <c r="A107" s="9"/>
      <c r="B107" s="1104">
        <v>1</v>
      </c>
      <c r="C107" s="1109"/>
      <c r="D107" s="1111" t="s">
        <v>60</v>
      </c>
      <c r="E107" s="1113" t="s">
        <v>1552</v>
      </c>
      <c r="F107" s="1113" t="s">
        <v>70</v>
      </c>
      <c r="G107" s="1114" t="s">
        <v>8</v>
      </c>
      <c r="H107" s="342">
        <v>16</v>
      </c>
      <c r="I107" s="428">
        <v>11600</v>
      </c>
      <c r="J107" s="421"/>
      <c r="K107" s="463"/>
      <c r="L107" s="280"/>
      <c r="M107" s="1102">
        <v>10</v>
      </c>
    </row>
    <row r="108" spans="1:19" ht="16.5" customHeight="1" thickBot="1" x14ac:dyDescent="0.3">
      <c r="B108" s="1104"/>
      <c r="C108" s="1115"/>
      <c r="D108" s="1112"/>
      <c r="E108" s="932"/>
      <c r="F108" s="932"/>
      <c r="G108" s="927"/>
      <c r="H108" s="348">
        <v>18</v>
      </c>
      <c r="I108" s="430">
        <v>12585</v>
      </c>
      <c r="J108" s="333"/>
      <c r="K108" s="451"/>
      <c r="L108" s="292"/>
      <c r="M108" s="1103"/>
    </row>
    <row r="109" spans="1:19" ht="16.5" customHeight="1" thickTop="1" x14ac:dyDescent="0.25">
      <c r="A109" s="9"/>
      <c r="B109" s="1104">
        <v>2</v>
      </c>
      <c r="C109" s="1109"/>
      <c r="D109" s="1102">
        <v>8681</v>
      </c>
      <c r="E109" s="1113" t="s">
        <v>1552</v>
      </c>
      <c r="F109" s="1113" t="s">
        <v>131</v>
      </c>
      <c r="G109" s="1114" t="s">
        <v>8</v>
      </c>
      <c r="H109" s="342">
        <v>16</v>
      </c>
      <c r="I109" s="428">
        <v>11600</v>
      </c>
      <c r="J109" s="293"/>
      <c r="K109" s="462"/>
      <c r="L109" s="64"/>
      <c r="M109" s="1102">
        <v>10</v>
      </c>
    </row>
    <row r="110" spans="1:19" ht="16.5" customHeight="1" thickBot="1" x14ac:dyDescent="0.3">
      <c r="B110" s="1104"/>
      <c r="C110" s="1115"/>
      <c r="D110" s="1103"/>
      <c r="E110" s="932"/>
      <c r="F110" s="932"/>
      <c r="G110" s="927"/>
      <c r="H110" s="348">
        <v>18</v>
      </c>
      <c r="I110" s="430">
        <v>12585</v>
      </c>
      <c r="J110" s="333"/>
      <c r="K110" s="451"/>
      <c r="L110" s="292"/>
      <c r="M110" s="1103"/>
    </row>
    <row r="111" spans="1:19" ht="16.5" customHeight="1" thickTop="1" x14ac:dyDescent="0.25">
      <c r="A111" s="9"/>
      <c r="B111" s="1104">
        <v>3</v>
      </c>
      <c r="C111" s="1109"/>
      <c r="D111" s="1102">
        <v>8685</v>
      </c>
      <c r="E111" s="1113" t="s">
        <v>1552</v>
      </c>
      <c r="F111" s="1113" t="s">
        <v>80</v>
      </c>
      <c r="G111" s="1114" t="s">
        <v>8</v>
      </c>
      <c r="H111" s="429">
        <v>16</v>
      </c>
      <c r="I111" s="428">
        <v>11600</v>
      </c>
      <c r="J111" s="293"/>
      <c r="K111" s="462"/>
      <c r="L111" s="64"/>
      <c r="M111" s="1102">
        <v>10</v>
      </c>
    </row>
    <row r="112" spans="1:19" ht="16.5" customHeight="1" thickBot="1" x14ac:dyDescent="0.3">
      <c r="B112" s="1104"/>
      <c r="C112" s="1115"/>
      <c r="D112" s="1103"/>
      <c r="E112" s="932"/>
      <c r="F112" s="932"/>
      <c r="G112" s="927"/>
      <c r="H112" s="348">
        <v>18</v>
      </c>
      <c r="I112" s="430">
        <v>12585</v>
      </c>
      <c r="J112" s="333"/>
      <c r="K112" s="451"/>
      <c r="L112" s="292"/>
      <c r="M112" s="1103"/>
    </row>
    <row r="113" spans="1:13" ht="16.5" customHeight="1" thickTop="1" x14ac:dyDescent="0.25">
      <c r="A113" s="9"/>
      <c r="B113" s="1104">
        <v>4</v>
      </c>
      <c r="C113" s="1109"/>
      <c r="D113" s="1102" t="s">
        <v>1333</v>
      </c>
      <c r="E113" s="1113" t="s">
        <v>1552</v>
      </c>
      <c r="F113" s="1113" t="s">
        <v>171</v>
      </c>
      <c r="G113" s="1114" t="s">
        <v>8</v>
      </c>
      <c r="H113" s="429">
        <v>16</v>
      </c>
      <c r="I113" s="428">
        <v>11600</v>
      </c>
      <c r="J113" s="293"/>
      <c r="K113" s="462"/>
      <c r="L113" s="64"/>
      <c r="M113" s="1102">
        <v>10</v>
      </c>
    </row>
    <row r="114" spans="1:13" ht="16.5" customHeight="1" thickBot="1" x14ac:dyDescent="0.3">
      <c r="B114" s="1104"/>
      <c r="C114" s="1115"/>
      <c r="D114" s="1103"/>
      <c r="E114" s="932"/>
      <c r="F114" s="932"/>
      <c r="G114" s="927"/>
      <c r="H114" s="348">
        <v>18</v>
      </c>
      <c r="I114" s="430">
        <v>12585</v>
      </c>
      <c r="J114" s="333"/>
      <c r="K114" s="451"/>
      <c r="L114" s="292"/>
      <c r="M114" s="1103"/>
    </row>
    <row r="115" spans="1:13" ht="16.5" customHeight="1" thickTop="1" x14ac:dyDescent="0.25">
      <c r="A115" s="9"/>
      <c r="B115" s="1104">
        <v>5</v>
      </c>
      <c r="C115" s="1109"/>
      <c r="D115" s="1102">
        <v>5981</v>
      </c>
      <c r="E115" s="1113" t="s">
        <v>1552</v>
      </c>
      <c r="F115" s="1113" t="s">
        <v>76</v>
      </c>
      <c r="G115" s="1114" t="s">
        <v>8</v>
      </c>
      <c r="H115" s="429">
        <v>16</v>
      </c>
      <c r="I115" s="428">
        <v>11600</v>
      </c>
      <c r="J115" s="293"/>
      <c r="K115" s="462"/>
      <c r="L115" s="64"/>
      <c r="M115" s="1102">
        <v>10</v>
      </c>
    </row>
    <row r="116" spans="1:13" ht="16.5" customHeight="1" thickBot="1" x14ac:dyDescent="0.3">
      <c r="B116" s="1104"/>
      <c r="C116" s="1115"/>
      <c r="D116" s="978"/>
      <c r="E116" s="932"/>
      <c r="F116" s="932"/>
      <c r="G116" s="927"/>
      <c r="H116" s="348">
        <v>18</v>
      </c>
      <c r="I116" s="430">
        <v>12585</v>
      </c>
      <c r="J116" s="333"/>
      <c r="K116" s="451"/>
      <c r="L116" s="292"/>
      <c r="M116" s="1103"/>
    </row>
    <row r="117" spans="1:13" ht="16.5" customHeight="1" thickTop="1" x14ac:dyDescent="0.25">
      <c r="A117" s="9"/>
      <c r="B117" s="1104">
        <v>6</v>
      </c>
      <c r="C117" s="1109"/>
      <c r="D117" s="1102">
        <v>7166</v>
      </c>
      <c r="E117" s="1113" t="s">
        <v>1552</v>
      </c>
      <c r="F117" s="1113" t="s">
        <v>155</v>
      </c>
      <c r="G117" s="1114" t="s">
        <v>8</v>
      </c>
      <c r="H117" s="429">
        <v>16</v>
      </c>
      <c r="I117" s="428">
        <v>11600</v>
      </c>
      <c r="J117" s="293"/>
      <c r="K117" s="462"/>
      <c r="L117" s="64"/>
      <c r="M117" s="1102">
        <v>10</v>
      </c>
    </row>
    <row r="118" spans="1:13" ht="16.5" customHeight="1" thickBot="1" x14ac:dyDescent="0.3">
      <c r="B118" s="1104"/>
      <c r="C118" s="1115"/>
      <c r="D118" s="978"/>
      <c r="E118" s="928"/>
      <c r="F118" s="932"/>
      <c r="G118" s="927"/>
      <c r="H118" s="348">
        <v>18</v>
      </c>
      <c r="I118" s="430">
        <v>12585</v>
      </c>
      <c r="J118" s="333"/>
      <c r="K118" s="451"/>
      <c r="L118" s="292"/>
      <c r="M118" s="1103"/>
    </row>
    <row r="119" spans="1:13" ht="16.5" customHeight="1" thickTop="1" x14ac:dyDescent="0.25">
      <c r="A119" s="9"/>
      <c r="B119" s="1104">
        <v>7</v>
      </c>
      <c r="C119" s="1109"/>
      <c r="D119" s="1102">
        <v>8533</v>
      </c>
      <c r="E119" s="1113" t="s">
        <v>1552</v>
      </c>
      <c r="F119" s="1113" t="s">
        <v>125</v>
      </c>
      <c r="G119" s="1114" t="s">
        <v>8</v>
      </c>
      <c r="H119" s="429">
        <v>16</v>
      </c>
      <c r="I119" s="428">
        <v>11600</v>
      </c>
      <c r="J119" s="293"/>
      <c r="K119" s="462"/>
      <c r="L119" s="64"/>
      <c r="M119" s="1102">
        <v>10</v>
      </c>
    </row>
    <row r="120" spans="1:13" ht="16.5" customHeight="1" thickBot="1" x14ac:dyDescent="0.3">
      <c r="B120" s="1104"/>
      <c r="C120" s="1115"/>
      <c r="D120" s="978"/>
      <c r="E120" s="928"/>
      <c r="F120" s="932"/>
      <c r="G120" s="927"/>
      <c r="H120" s="348">
        <v>18</v>
      </c>
      <c r="I120" s="430">
        <v>12585</v>
      </c>
      <c r="J120" s="333"/>
      <c r="K120" s="451"/>
      <c r="L120" s="292"/>
      <c r="M120" s="1103"/>
    </row>
    <row r="121" spans="1:13" ht="16.5" customHeight="1" thickTop="1" x14ac:dyDescent="0.25">
      <c r="A121" s="9"/>
      <c r="B121" s="1104">
        <v>8</v>
      </c>
      <c r="C121" s="1109"/>
      <c r="D121" s="1102">
        <v>7045</v>
      </c>
      <c r="E121" s="1113" t="s">
        <v>1552</v>
      </c>
      <c r="F121" s="1113" t="s">
        <v>149</v>
      </c>
      <c r="G121" s="1114" t="s">
        <v>8</v>
      </c>
      <c r="H121" s="429">
        <v>16</v>
      </c>
      <c r="I121" s="428">
        <v>11600</v>
      </c>
      <c r="J121" s="293"/>
      <c r="K121" s="462"/>
      <c r="L121" s="64"/>
      <c r="M121" s="1102">
        <v>10</v>
      </c>
    </row>
    <row r="122" spans="1:13" ht="16.5" customHeight="1" thickBot="1" x14ac:dyDescent="0.3">
      <c r="B122" s="1104"/>
      <c r="C122" s="1115"/>
      <c r="D122" s="978"/>
      <c r="E122" s="928"/>
      <c r="F122" s="932"/>
      <c r="G122" s="927"/>
      <c r="H122" s="348">
        <v>18</v>
      </c>
      <c r="I122" s="430">
        <v>12585</v>
      </c>
      <c r="J122" s="333"/>
      <c r="K122" s="451"/>
      <c r="L122" s="292"/>
      <c r="M122" s="1103"/>
    </row>
    <row r="123" spans="1:13" ht="16.5" customHeight="1" thickTop="1" x14ac:dyDescent="0.25">
      <c r="A123" s="9"/>
      <c r="B123" s="1104">
        <v>9</v>
      </c>
      <c r="C123" s="1109"/>
      <c r="D123" s="1111" t="s">
        <v>58</v>
      </c>
      <c r="E123" s="1113" t="s">
        <v>1552</v>
      </c>
      <c r="F123" s="1113" t="s">
        <v>68</v>
      </c>
      <c r="G123" s="1114" t="s">
        <v>8</v>
      </c>
      <c r="H123" s="429">
        <v>16</v>
      </c>
      <c r="I123" s="428">
        <v>11600</v>
      </c>
      <c r="J123" s="293"/>
      <c r="K123" s="462"/>
      <c r="L123" s="64"/>
      <c r="M123" s="1102">
        <v>10</v>
      </c>
    </row>
    <row r="124" spans="1:13" ht="16.5" customHeight="1" thickBot="1" x14ac:dyDescent="0.3">
      <c r="B124" s="1104"/>
      <c r="C124" s="1115"/>
      <c r="D124" s="1116"/>
      <c r="E124" s="928"/>
      <c r="F124" s="932"/>
      <c r="G124" s="927"/>
      <c r="H124" s="348">
        <v>18</v>
      </c>
      <c r="I124" s="430">
        <v>12585</v>
      </c>
      <c r="J124" s="294"/>
      <c r="K124" s="461"/>
      <c r="L124" s="259"/>
      <c r="M124" s="1103"/>
    </row>
    <row r="125" spans="1:13" ht="16.5" customHeight="1" thickTop="1" x14ac:dyDescent="0.25">
      <c r="A125" s="9"/>
      <c r="B125" s="1104">
        <v>10</v>
      </c>
      <c r="C125" s="1109"/>
      <c r="D125" s="1111" t="s">
        <v>81</v>
      </c>
      <c r="E125" s="1113" t="s">
        <v>1552</v>
      </c>
      <c r="F125" s="1113" t="s">
        <v>90</v>
      </c>
      <c r="G125" s="1114" t="s">
        <v>8</v>
      </c>
      <c r="H125" s="429">
        <v>16</v>
      </c>
      <c r="I125" s="428">
        <v>11600</v>
      </c>
      <c r="J125" s="293"/>
      <c r="K125" s="462"/>
      <c r="L125" s="64"/>
      <c r="M125" s="1102">
        <v>10</v>
      </c>
    </row>
    <row r="126" spans="1:13" ht="16.5" customHeight="1" thickBot="1" x14ac:dyDescent="0.3">
      <c r="B126" s="1104"/>
      <c r="C126" s="1115"/>
      <c r="D126" s="1116"/>
      <c r="E126" s="928"/>
      <c r="F126" s="928"/>
      <c r="G126" s="927"/>
      <c r="H126" s="419">
        <v>18</v>
      </c>
      <c r="I126" s="430">
        <v>12585</v>
      </c>
      <c r="J126" s="333"/>
      <c r="K126" s="451"/>
      <c r="L126" s="292"/>
      <c r="M126" s="1103"/>
    </row>
    <row r="127" spans="1:13" ht="16.5" customHeight="1" thickTop="1" x14ac:dyDescent="0.25">
      <c r="A127" s="9"/>
      <c r="B127" s="1104">
        <v>11</v>
      </c>
      <c r="C127" s="1109"/>
      <c r="D127" s="1111" t="s">
        <v>62</v>
      </c>
      <c r="E127" s="1113" t="s">
        <v>1552</v>
      </c>
      <c r="F127" s="1113" t="s">
        <v>72</v>
      </c>
      <c r="G127" s="1114" t="s">
        <v>8</v>
      </c>
      <c r="H127" s="342">
        <v>16</v>
      </c>
      <c r="I127" s="428">
        <v>11600</v>
      </c>
      <c r="J127" s="293"/>
      <c r="K127" s="420"/>
      <c r="L127" s="64"/>
      <c r="M127" s="1102">
        <v>10</v>
      </c>
    </row>
    <row r="128" spans="1:13" ht="16.5" customHeight="1" thickBot="1" x14ac:dyDescent="0.3">
      <c r="B128" s="1104"/>
      <c r="C128" s="1110"/>
      <c r="D128" s="1112"/>
      <c r="E128" s="932"/>
      <c r="F128" s="932"/>
      <c r="G128" s="931"/>
      <c r="H128" s="345">
        <v>18</v>
      </c>
      <c r="I128" s="430">
        <v>12585</v>
      </c>
      <c r="J128" s="333"/>
      <c r="K128" s="48"/>
      <c r="L128" s="292"/>
      <c r="M128" s="1103"/>
    </row>
    <row r="129" spans="1:13" ht="16.5" customHeight="1" thickTop="1" thickBot="1" x14ac:dyDescent="0.3">
      <c r="A129" s="9"/>
      <c r="B129" s="1104">
        <v>12</v>
      </c>
      <c r="C129" s="1105"/>
      <c r="D129" s="1106" t="s">
        <v>62</v>
      </c>
      <c r="E129" s="1107" t="s">
        <v>1552</v>
      </c>
      <c r="F129" s="1107" t="s">
        <v>402</v>
      </c>
      <c r="G129" s="1108" t="s">
        <v>8</v>
      </c>
      <c r="H129" s="342">
        <v>16</v>
      </c>
      <c r="I129" s="428">
        <v>11600</v>
      </c>
      <c r="J129" s="293"/>
      <c r="K129" s="417"/>
      <c r="L129" s="64"/>
      <c r="M129" s="1102">
        <v>10</v>
      </c>
    </row>
    <row r="130" spans="1:13" ht="16.5" customHeight="1" thickTop="1" thickBot="1" x14ac:dyDescent="0.3">
      <c r="B130" s="1104"/>
      <c r="C130" s="1105"/>
      <c r="D130" s="1106"/>
      <c r="E130" s="1107"/>
      <c r="F130" s="1107"/>
      <c r="G130" s="1108"/>
      <c r="H130" s="345">
        <v>18</v>
      </c>
      <c r="I130" s="430">
        <v>12585</v>
      </c>
      <c r="J130" s="294"/>
      <c r="K130" s="46"/>
      <c r="L130" s="259"/>
      <c r="M130" s="1103"/>
    </row>
    <row r="131" spans="1:13" ht="6.75" customHeight="1" thickTop="1" x14ac:dyDescent="0.25">
      <c r="H131" s="6"/>
      <c r="I131" s="23"/>
      <c r="J131" s="23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78"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56:M56"/>
    <mergeCell ref="B39:M39"/>
    <mergeCell ref="B42:M42"/>
    <mergeCell ref="B44:M44"/>
    <mergeCell ref="G46:G55"/>
    <mergeCell ref="H46:H55"/>
    <mergeCell ref="M46:M55"/>
    <mergeCell ref="I52:I53"/>
    <mergeCell ref="J52:J53"/>
    <mergeCell ref="K52:K53"/>
    <mergeCell ref="L52:L53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M58:M62"/>
    <mergeCell ref="I58:I62"/>
    <mergeCell ref="J58:J62"/>
    <mergeCell ref="K58:K62"/>
    <mergeCell ref="L58:L62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M78:M79"/>
    <mergeCell ref="G78:G79"/>
    <mergeCell ref="H78:H79"/>
    <mergeCell ref="I78:I79"/>
    <mergeCell ref="J78:J79"/>
    <mergeCell ref="K78:K79"/>
    <mergeCell ref="L78:L79"/>
    <mergeCell ref="G80:G90"/>
    <mergeCell ref="H80:H90"/>
    <mergeCell ref="I80:I90"/>
    <mergeCell ref="J80:J90"/>
    <mergeCell ref="K80:K90"/>
    <mergeCell ref="L80:L90"/>
    <mergeCell ref="M80:M90"/>
    <mergeCell ref="B91:M91"/>
    <mergeCell ref="C92:C99"/>
    <mergeCell ref="D92:D99"/>
    <mergeCell ref="E92:E99"/>
    <mergeCell ref="F92:F99"/>
    <mergeCell ref="G92:G99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</mergeCells>
  <pageMargins left="0.7" right="0.7" top="0.75" bottom="0.75" header="0.3" footer="0.3"/>
  <pageSetup paperSize="9" scale="83" fitToHeight="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7"/>
  <sheetViews>
    <sheetView zoomScaleNormal="100" workbookViewId="0">
      <selection activeCell="R30" sqref="R30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26" t="s">
        <v>0</v>
      </c>
      <c r="C11" s="126" t="s">
        <v>33</v>
      </c>
      <c r="D11" s="126" t="s">
        <v>400</v>
      </c>
      <c r="E11" s="126" t="s">
        <v>401</v>
      </c>
      <c r="F11" s="127" t="s">
        <v>1</v>
      </c>
      <c r="G11" s="127" t="s">
        <v>2</v>
      </c>
      <c r="H11" s="127" t="s">
        <v>3</v>
      </c>
      <c r="I11" s="127" t="s">
        <v>45</v>
      </c>
      <c r="J11" s="127" t="s">
        <v>1442</v>
      </c>
      <c r="K11" s="127" t="s">
        <v>4</v>
      </c>
      <c r="L11" s="127" t="s">
        <v>5</v>
      </c>
      <c r="M11" s="128" t="s">
        <v>6</v>
      </c>
    </row>
    <row r="12" spans="2:19" ht="30" customHeight="1" thickBot="1" x14ac:dyDescent="0.3">
      <c r="B12" s="879" t="s">
        <v>1322</v>
      </c>
      <c r="C12" s="1150"/>
      <c r="D12" s="1150"/>
      <c r="E12" s="1150"/>
      <c r="F12" s="1151"/>
      <c r="G12" s="1151"/>
      <c r="H12" s="1151"/>
      <c r="I12" s="1151"/>
      <c r="J12" s="1151"/>
      <c r="K12" s="1151"/>
      <c r="L12" s="1151"/>
      <c r="M12" s="1151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26">
        <v>1</v>
      </c>
      <c r="C13" s="366"/>
      <c r="D13" s="82" t="s">
        <v>53</v>
      </c>
      <c r="E13" s="898" t="s">
        <v>43</v>
      </c>
      <c r="F13" s="132" t="s">
        <v>55</v>
      </c>
      <c r="G13" s="898" t="s">
        <v>8</v>
      </c>
      <c r="H13" s="831">
        <v>3</v>
      </c>
      <c r="I13" s="367">
        <v>1090</v>
      </c>
      <c r="J13" s="368">
        <v>1005</v>
      </c>
      <c r="K13" s="829">
        <v>930</v>
      </c>
      <c r="L13" s="831">
        <v>890</v>
      </c>
      <c r="M13" s="468">
        <v>150</v>
      </c>
    </row>
    <row r="14" spans="2:19" ht="28.15" customHeight="1" x14ac:dyDescent="0.25">
      <c r="B14" s="833">
        <v>2</v>
      </c>
      <c r="C14" s="369"/>
      <c r="D14" s="1162" t="s">
        <v>51</v>
      </c>
      <c r="E14" s="899"/>
      <c r="F14" s="134" t="s">
        <v>1668</v>
      </c>
      <c r="G14" s="899"/>
      <c r="H14" s="832">
        <v>2.5</v>
      </c>
      <c r="I14" s="482"/>
      <c r="J14" s="481"/>
      <c r="K14" s="830"/>
      <c r="L14" s="832"/>
      <c r="M14" s="483">
        <v>170</v>
      </c>
    </row>
    <row r="15" spans="2:19" ht="20.100000000000001" customHeight="1" x14ac:dyDescent="0.25">
      <c r="B15" s="833">
        <v>3</v>
      </c>
      <c r="C15" s="369"/>
      <c r="D15" s="1163"/>
      <c r="E15" s="899"/>
      <c r="F15" s="134" t="s">
        <v>1324</v>
      </c>
      <c r="G15" s="899"/>
      <c r="H15" s="832">
        <v>3</v>
      </c>
      <c r="I15" s="482"/>
      <c r="J15" s="481"/>
      <c r="K15" s="830"/>
      <c r="L15" s="832"/>
      <c r="M15" s="483">
        <v>150</v>
      </c>
    </row>
    <row r="16" spans="2:19" ht="20.100000000000001" customHeight="1" x14ac:dyDescent="0.25">
      <c r="B16" s="833"/>
      <c r="C16" s="492"/>
      <c r="D16" s="1163"/>
      <c r="E16" s="899"/>
      <c r="F16" s="1161" t="s">
        <v>1554</v>
      </c>
      <c r="G16" s="899"/>
      <c r="H16" s="835">
        <v>2.5</v>
      </c>
      <c r="I16" s="489">
        <v>860</v>
      </c>
      <c r="J16" s="490">
        <v>800</v>
      </c>
      <c r="K16" s="836">
        <v>735</v>
      </c>
      <c r="L16" s="835">
        <v>705</v>
      </c>
      <c r="M16" s="491">
        <v>180</v>
      </c>
    </row>
    <row r="17" spans="2:13" ht="20.100000000000001" customHeight="1" x14ac:dyDescent="0.25">
      <c r="B17" s="833">
        <v>4</v>
      </c>
      <c r="C17" s="492"/>
      <c r="D17" s="1163"/>
      <c r="E17" s="899"/>
      <c r="F17" s="1134"/>
      <c r="G17" s="1134"/>
      <c r="H17" s="835">
        <v>3</v>
      </c>
      <c r="I17" s="489">
        <v>1045</v>
      </c>
      <c r="J17" s="490">
        <v>1005</v>
      </c>
      <c r="K17" s="836">
        <v>895</v>
      </c>
      <c r="L17" s="835">
        <v>860</v>
      </c>
      <c r="M17" s="491">
        <v>150</v>
      </c>
    </row>
    <row r="18" spans="2:13" ht="20.100000000000001" customHeight="1" thickBot="1" x14ac:dyDescent="0.3">
      <c r="B18" s="218">
        <v>5</v>
      </c>
      <c r="C18" s="365"/>
      <c r="D18" s="1164"/>
      <c r="E18" s="900"/>
      <c r="F18" s="141" t="s">
        <v>1626</v>
      </c>
      <c r="G18" s="222" t="s">
        <v>9</v>
      </c>
      <c r="H18" s="41">
        <v>2.5</v>
      </c>
      <c r="I18" s="356"/>
      <c r="J18" s="357"/>
      <c r="K18" s="46"/>
      <c r="L18" s="41"/>
      <c r="M18" s="480">
        <v>240</v>
      </c>
    </row>
    <row r="19" spans="2:13" ht="8.1" customHeight="1" thickTop="1" thickBot="1" x14ac:dyDescent="0.3">
      <c r="B19" s="31"/>
      <c r="C19" s="63"/>
      <c r="D19" s="64"/>
      <c r="E19" s="64"/>
      <c r="F19" s="130"/>
      <c r="G19" s="130"/>
      <c r="H19" s="130"/>
      <c r="I19" s="64"/>
      <c r="J19" s="64"/>
    </row>
    <row r="20" spans="2:13" ht="20.100000000000001" customHeight="1" thickTop="1" x14ac:dyDescent="0.25">
      <c r="B20" s="31">
        <v>5</v>
      </c>
      <c r="C20" s="131"/>
      <c r="D20" s="82" t="s">
        <v>82</v>
      </c>
      <c r="E20" s="898" t="s">
        <v>43</v>
      </c>
      <c r="F20" s="132" t="s">
        <v>91</v>
      </c>
      <c r="G20" s="898" t="s">
        <v>8</v>
      </c>
      <c r="H20" s="898">
        <v>3</v>
      </c>
      <c r="I20" s="1155">
        <v>1105</v>
      </c>
      <c r="J20" s="1158">
        <v>1070</v>
      </c>
      <c r="K20" s="890">
        <v>950</v>
      </c>
      <c r="L20" s="898">
        <v>900</v>
      </c>
      <c r="M20" s="1152">
        <v>150</v>
      </c>
    </row>
    <row r="21" spans="2:13" ht="20.100000000000001" customHeight="1" x14ac:dyDescent="0.25">
      <c r="B21" s="31">
        <v>6</v>
      </c>
      <c r="C21" s="133"/>
      <c r="D21" s="85" t="s">
        <v>58</v>
      </c>
      <c r="E21" s="899"/>
      <c r="F21" s="134" t="s">
        <v>68</v>
      </c>
      <c r="G21" s="899"/>
      <c r="H21" s="899"/>
      <c r="I21" s="1156"/>
      <c r="J21" s="1159"/>
      <c r="K21" s="891"/>
      <c r="L21" s="899"/>
      <c r="M21" s="1153"/>
    </row>
    <row r="22" spans="2:13" ht="20.100000000000001" customHeight="1" x14ac:dyDescent="0.25">
      <c r="B22" s="31">
        <v>7</v>
      </c>
      <c r="C22" s="133"/>
      <c r="D22" s="85" t="s">
        <v>60</v>
      </c>
      <c r="E22" s="899"/>
      <c r="F22" s="134" t="s">
        <v>70</v>
      </c>
      <c r="G22" s="899"/>
      <c r="H22" s="899"/>
      <c r="I22" s="1156"/>
      <c r="J22" s="1159"/>
      <c r="K22" s="891"/>
      <c r="L22" s="899"/>
      <c r="M22" s="1153"/>
    </row>
    <row r="23" spans="2:13" ht="20.100000000000001" customHeight="1" x14ac:dyDescent="0.25">
      <c r="B23" s="31">
        <v>8</v>
      </c>
      <c r="C23" s="133"/>
      <c r="D23" s="85" t="s">
        <v>62</v>
      </c>
      <c r="E23" s="899"/>
      <c r="F23" s="134" t="s">
        <v>72</v>
      </c>
      <c r="G23" s="899"/>
      <c r="H23" s="899"/>
      <c r="I23" s="1156"/>
      <c r="J23" s="1159"/>
      <c r="K23" s="891"/>
      <c r="L23" s="899"/>
      <c r="M23" s="1153"/>
    </row>
    <row r="24" spans="2:13" ht="20.100000000000001" customHeight="1" thickBot="1" x14ac:dyDescent="0.3">
      <c r="B24" s="31">
        <v>9</v>
      </c>
      <c r="C24" s="135"/>
      <c r="D24" s="136" t="s">
        <v>64</v>
      </c>
      <c r="E24" s="900"/>
      <c r="F24" s="137" t="s">
        <v>74</v>
      </c>
      <c r="G24" s="900"/>
      <c r="H24" s="900"/>
      <c r="I24" s="1157"/>
      <c r="J24" s="1160"/>
      <c r="K24" s="892"/>
      <c r="L24" s="900"/>
      <c r="M24" s="1154"/>
    </row>
    <row r="25" spans="2:13" ht="8.1" customHeight="1" thickTop="1" thickBot="1" x14ac:dyDescent="0.3">
      <c r="B25" s="31"/>
      <c r="C25" s="63"/>
      <c r="D25" s="64"/>
      <c r="E25" s="64"/>
      <c r="F25" s="130"/>
      <c r="G25" s="130"/>
      <c r="H25" s="130"/>
      <c r="I25" s="64"/>
      <c r="J25" s="64"/>
    </row>
    <row r="26" spans="2:13" ht="20.100000000000001" customHeight="1" thickTop="1" x14ac:dyDescent="0.25">
      <c r="B26" s="31">
        <v>10</v>
      </c>
      <c r="C26" s="131"/>
      <c r="D26" s="82" t="s">
        <v>61</v>
      </c>
      <c r="E26" s="898" t="s">
        <v>43</v>
      </c>
      <c r="F26" s="132" t="s">
        <v>402</v>
      </c>
      <c r="G26" s="898" t="s">
        <v>8</v>
      </c>
      <c r="H26" s="898">
        <v>3</v>
      </c>
      <c r="I26" s="890">
        <v>1140</v>
      </c>
      <c r="J26" s="898">
        <v>1100</v>
      </c>
      <c r="K26" s="890">
        <v>970</v>
      </c>
      <c r="L26" s="898">
        <v>930</v>
      </c>
      <c r="M26" s="1152">
        <v>150</v>
      </c>
    </row>
    <row r="27" spans="2:13" ht="20.100000000000001" customHeight="1" x14ac:dyDescent="0.25">
      <c r="B27" s="31">
        <v>11</v>
      </c>
      <c r="C27" s="133"/>
      <c r="D27" s="85" t="s">
        <v>409</v>
      </c>
      <c r="E27" s="899"/>
      <c r="F27" s="134" t="s">
        <v>257</v>
      </c>
      <c r="G27" s="899"/>
      <c r="H27" s="899"/>
      <c r="I27" s="891"/>
      <c r="J27" s="899"/>
      <c r="K27" s="891"/>
      <c r="L27" s="899"/>
      <c r="M27" s="1153"/>
    </row>
    <row r="28" spans="2:13" ht="20.100000000000001" customHeight="1" x14ac:dyDescent="0.25">
      <c r="B28" s="31">
        <v>12</v>
      </c>
      <c r="C28" s="133"/>
      <c r="D28" s="85" t="s">
        <v>410</v>
      </c>
      <c r="E28" s="899"/>
      <c r="F28" s="134" t="s">
        <v>259</v>
      </c>
      <c r="G28" s="899"/>
      <c r="H28" s="899"/>
      <c r="I28" s="891"/>
      <c r="J28" s="899"/>
      <c r="K28" s="891"/>
      <c r="L28" s="899"/>
      <c r="M28" s="1153"/>
    </row>
    <row r="29" spans="2:13" ht="20.100000000000001" customHeight="1" x14ac:dyDescent="0.25">
      <c r="B29" s="31">
        <v>13</v>
      </c>
      <c r="C29" s="133"/>
      <c r="D29" s="85" t="s">
        <v>411</v>
      </c>
      <c r="E29" s="899"/>
      <c r="F29" s="134" t="s">
        <v>261</v>
      </c>
      <c r="G29" s="899"/>
      <c r="H29" s="899"/>
      <c r="I29" s="891"/>
      <c r="J29" s="899"/>
      <c r="K29" s="891"/>
      <c r="L29" s="899"/>
      <c r="M29" s="1153"/>
    </row>
    <row r="30" spans="2:13" ht="20.100000000000001" customHeight="1" thickBot="1" x14ac:dyDescent="0.3">
      <c r="B30" s="31">
        <v>14</v>
      </c>
      <c r="C30" s="135"/>
      <c r="D30" s="136" t="s">
        <v>412</v>
      </c>
      <c r="E30" s="900"/>
      <c r="F30" s="137" t="s">
        <v>263</v>
      </c>
      <c r="G30" s="900"/>
      <c r="H30" s="900"/>
      <c r="I30" s="892"/>
      <c r="J30" s="900"/>
      <c r="K30" s="892"/>
      <c r="L30" s="900"/>
      <c r="M30" s="1154"/>
    </row>
    <row r="31" spans="2:13" ht="8.1" customHeight="1" thickTop="1" thickBot="1" x14ac:dyDescent="0.3">
      <c r="B31" s="31"/>
      <c r="C31" s="63"/>
      <c r="D31" s="64"/>
      <c r="E31" s="64"/>
      <c r="F31" s="130"/>
      <c r="G31" s="130"/>
      <c r="H31" s="130"/>
      <c r="I31" s="64"/>
      <c r="J31" s="64"/>
    </row>
    <row r="32" spans="2:13" ht="20.100000000000001" customHeight="1" thickTop="1" x14ac:dyDescent="0.25">
      <c r="B32" s="31">
        <v>15</v>
      </c>
      <c r="C32" s="131"/>
      <c r="D32" s="82" t="s">
        <v>185</v>
      </c>
      <c r="E32" s="898" t="s">
        <v>43</v>
      </c>
      <c r="F32" s="132" t="s">
        <v>407</v>
      </c>
      <c r="G32" s="898" t="s">
        <v>8</v>
      </c>
      <c r="H32" s="898">
        <v>3</v>
      </c>
      <c r="I32" s="890">
        <v>1105</v>
      </c>
      <c r="J32" s="898">
        <v>1070</v>
      </c>
      <c r="K32" s="890">
        <v>950</v>
      </c>
      <c r="L32" s="898">
        <v>900</v>
      </c>
      <c r="M32" s="1152">
        <v>150</v>
      </c>
    </row>
    <row r="33" spans="2:13" ht="20.100000000000001" customHeight="1" x14ac:dyDescent="0.25">
      <c r="B33" s="31">
        <v>16</v>
      </c>
      <c r="C33" s="133"/>
      <c r="D33" s="85" t="s">
        <v>413</v>
      </c>
      <c r="E33" s="899"/>
      <c r="F33" s="134" t="s">
        <v>403</v>
      </c>
      <c r="G33" s="899"/>
      <c r="H33" s="899"/>
      <c r="I33" s="891"/>
      <c r="J33" s="899"/>
      <c r="K33" s="891"/>
      <c r="L33" s="899"/>
      <c r="M33" s="1153"/>
    </row>
    <row r="34" spans="2:13" ht="20.100000000000001" customHeight="1" x14ac:dyDescent="0.25">
      <c r="B34" s="31">
        <v>17</v>
      </c>
      <c r="C34" s="133"/>
      <c r="D34" s="85" t="s">
        <v>205</v>
      </c>
      <c r="E34" s="899"/>
      <c r="F34" s="134" t="s">
        <v>206</v>
      </c>
      <c r="G34" s="899"/>
      <c r="H34" s="899"/>
      <c r="I34" s="891"/>
      <c r="J34" s="899"/>
      <c r="K34" s="891"/>
      <c r="L34" s="899"/>
      <c r="M34" s="1153"/>
    </row>
    <row r="35" spans="2:13" ht="20.100000000000001" customHeight="1" x14ac:dyDescent="0.25">
      <c r="B35" s="31">
        <v>18</v>
      </c>
      <c r="C35" s="133"/>
      <c r="D35" s="85" t="s">
        <v>408</v>
      </c>
      <c r="E35" s="899"/>
      <c r="F35" s="134" t="s">
        <v>404</v>
      </c>
      <c r="G35" s="899"/>
      <c r="H35" s="899"/>
      <c r="I35" s="891"/>
      <c r="J35" s="899"/>
      <c r="K35" s="891"/>
      <c r="L35" s="899"/>
      <c r="M35" s="1153"/>
    </row>
    <row r="36" spans="2:13" ht="20.100000000000001" customHeight="1" x14ac:dyDescent="0.25">
      <c r="B36" s="31">
        <v>19</v>
      </c>
      <c r="C36" s="133"/>
      <c r="D36" s="85" t="s">
        <v>187</v>
      </c>
      <c r="E36" s="899"/>
      <c r="F36" s="134" t="s">
        <v>188</v>
      </c>
      <c r="G36" s="899"/>
      <c r="H36" s="899"/>
      <c r="I36" s="891"/>
      <c r="J36" s="899"/>
      <c r="K36" s="891"/>
      <c r="L36" s="899"/>
      <c r="M36" s="1153"/>
    </row>
    <row r="37" spans="2:13" ht="20.100000000000001" customHeight="1" x14ac:dyDescent="0.25">
      <c r="B37" s="31">
        <v>20</v>
      </c>
      <c r="C37" s="133"/>
      <c r="D37" s="85" t="s">
        <v>181</v>
      </c>
      <c r="E37" s="899"/>
      <c r="F37" s="134" t="s">
        <v>182</v>
      </c>
      <c r="G37" s="899"/>
      <c r="H37" s="899"/>
      <c r="I37" s="891"/>
      <c r="J37" s="899"/>
      <c r="K37" s="891"/>
      <c r="L37" s="899"/>
      <c r="M37" s="1153"/>
    </row>
    <row r="38" spans="2:13" ht="20.100000000000001" customHeight="1" x14ac:dyDescent="0.25">
      <c r="B38" s="31">
        <v>21</v>
      </c>
      <c r="C38" s="133"/>
      <c r="D38" s="85" t="s">
        <v>226</v>
      </c>
      <c r="E38" s="899"/>
      <c r="F38" s="134" t="s">
        <v>405</v>
      </c>
      <c r="G38" s="899"/>
      <c r="H38" s="899"/>
      <c r="I38" s="891"/>
      <c r="J38" s="899"/>
      <c r="K38" s="891"/>
      <c r="L38" s="899"/>
      <c r="M38" s="1153"/>
    </row>
    <row r="39" spans="2:13" ht="20.100000000000001" customHeight="1" thickBot="1" x14ac:dyDescent="0.3">
      <c r="B39" s="31">
        <v>22</v>
      </c>
      <c r="C39" s="135"/>
      <c r="D39" s="136">
        <v>9182</v>
      </c>
      <c r="E39" s="900"/>
      <c r="F39" s="137" t="s">
        <v>406</v>
      </c>
      <c r="G39" s="900"/>
      <c r="H39" s="900"/>
      <c r="I39" s="892"/>
      <c r="J39" s="900"/>
      <c r="K39" s="892"/>
      <c r="L39" s="900"/>
      <c r="M39" s="1154"/>
    </row>
    <row r="40" spans="2:13" ht="6.75" customHeight="1" thickTop="1" x14ac:dyDescent="0.25">
      <c r="B40" s="31"/>
      <c r="C40" s="31"/>
      <c r="D40" s="249"/>
      <c r="E40" s="64"/>
      <c r="F40" s="63"/>
      <c r="G40" s="64"/>
      <c r="H40" s="64"/>
      <c r="I40" s="64"/>
      <c r="J40" s="64"/>
      <c r="K40" s="64"/>
      <c r="L40" s="64"/>
      <c r="M40" s="64"/>
    </row>
    <row r="41" spans="2:13" ht="6" customHeight="1" x14ac:dyDescent="0.25">
      <c r="B41" s="18"/>
      <c r="C41" s="18"/>
      <c r="D41" s="18"/>
      <c r="E41" s="18"/>
      <c r="F41" s="18"/>
      <c r="G41" s="3"/>
      <c r="H41" s="3"/>
      <c r="I41" s="3"/>
      <c r="J41" s="3"/>
      <c r="K41" s="3"/>
      <c r="L41" s="3"/>
      <c r="M41" s="3"/>
    </row>
    <row r="42" spans="2:13" ht="18.75" x14ac:dyDescent="0.25">
      <c r="B42" s="8"/>
      <c r="C42" s="8"/>
      <c r="D42" s="8"/>
      <c r="E42" s="8"/>
      <c r="F42" s="10"/>
      <c r="G42" s="6"/>
      <c r="H42" s="6"/>
      <c r="I42" s="11"/>
      <c r="J42" s="11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13"/>
      <c r="J43" s="23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23"/>
      <c r="J44" s="23"/>
      <c r="K44" s="11"/>
      <c r="L44" s="11"/>
      <c r="M44" s="6"/>
    </row>
    <row r="45" spans="2:13" ht="18.75" x14ac:dyDescent="0.25">
      <c r="B45" s="8"/>
      <c r="C45" s="8"/>
      <c r="D45" s="8"/>
      <c r="E45" s="8"/>
      <c r="F45" s="10"/>
      <c r="G45" s="6"/>
      <c r="H45" s="6"/>
      <c r="I45" s="11"/>
      <c r="J45" s="11"/>
      <c r="K45" s="11"/>
      <c r="L45" s="11"/>
      <c r="M45" s="6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5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13"/>
      <c r="H130" s="13"/>
      <c r="I130" s="14"/>
      <c r="J130" s="14"/>
      <c r="K130" s="14"/>
      <c r="L130" s="14"/>
      <c r="M130" s="13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F147" s="10"/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7:13" ht="18.75" x14ac:dyDescent="0.3">
      <c r="G193" s="7"/>
      <c r="H193" s="7"/>
      <c r="I193" s="16"/>
      <c r="J193" s="16"/>
      <c r="K193" s="16"/>
      <c r="L193" s="16"/>
      <c r="M193" s="7"/>
    </row>
    <row r="194" spans="7:13" x14ac:dyDescent="0.25">
      <c r="I194" s="17"/>
      <c r="J194" s="17"/>
      <c r="K194" s="17"/>
      <c r="L194" s="17"/>
    </row>
    <row r="195" spans="7:13" x14ac:dyDescent="0.25">
      <c r="I195" s="17"/>
      <c r="J195" s="17"/>
      <c r="K195" s="17"/>
      <c r="L195" s="17"/>
    </row>
    <row r="196" spans="7:13" x14ac:dyDescent="0.25">
      <c r="I196" s="17"/>
      <c r="J196" s="17"/>
      <c r="K196" s="17"/>
      <c r="L196" s="17"/>
    </row>
    <row r="197" spans="7:13" x14ac:dyDescent="0.25">
      <c r="I197" s="17"/>
      <c r="J197" s="17"/>
      <c r="K197" s="17"/>
      <c r="L197" s="17"/>
    </row>
    <row r="198" spans="7:13" x14ac:dyDescent="0.25">
      <c r="I198" s="17"/>
      <c r="J198" s="17"/>
      <c r="K198" s="17"/>
      <c r="L198" s="17"/>
    </row>
    <row r="199" spans="7:13" x14ac:dyDescent="0.25">
      <c r="I199" s="17"/>
      <c r="J199" s="17"/>
      <c r="K199" s="17"/>
      <c r="L199" s="17"/>
    </row>
    <row r="200" spans="7:13" x14ac:dyDescent="0.25">
      <c r="I200" s="17"/>
      <c r="J200" s="17"/>
      <c r="K200" s="17"/>
      <c r="L200" s="17"/>
    </row>
    <row r="201" spans="7:13" x14ac:dyDescent="0.25">
      <c r="I201" s="17"/>
      <c r="J201" s="17"/>
      <c r="K201" s="17"/>
      <c r="L201" s="17"/>
    </row>
    <row r="202" spans="7:13" x14ac:dyDescent="0.25">
      <c r="I202" s="17"/>
      <c r="J202" s="17"/>
      <c r="K202" s="17"/>
      <c r="L202" s="17"/>
    </row>
    <row r="203" spans="7:13" x14ac:dyDescent="0.25">
      <c r="I203" s="17"/>
      <c r="J203" s="17"/>
      <c r="K203" s="17"/>
      <c r="L203" s="17"/>
    </row>
    <row r="204" spans="7:13" x14ac:dyDescent="0.25">
      <c r="I204" s="17"/>
      <c r="J204" s="17"/>
      <c r="K204" s="17"/>
      <c r="L204" s="17"/>
    </row>
    <row r="205" spans="7:13" x14ac:dyDescent="0.25">
      <c r="I205" s="17"/>
      <c r="J205" s="17"/>
      <c r="K205" s="17"/>
      <c r="L205" s="17"/>
    </row>
    <row r="206" spans="7:13" x14ac:dyDescent="0.25">
      <c r="I206" s="17"/>
      <c r="J206" s="17"/>
      <c r="K206" s="17"/>
      <c r="L206" s="17"/>
    </row>
    <row r="207" spans="7:13" x14ac:dyDescent="0.25">
      <c r="I207" s="17"/>
      <c r="J207" s="17"/>
      <c r="K207" s="17"/>
      <c r="L207" s="17"/>
    </row>
  </sheetData>
  <mergeCells count="29">
    <mergeCell ref="B12:M12"/>
    <mergeCell ref="E20:E24"/>
    <mergeCell ref="G20:G24"/>
    <mergeCell ref="H20:H24"/>
    <mergeCell ref="I20:I24"/>
    <mergeCell ref="J20:J24"/>
    <mergeCell ref="K20:K24"/>
    <mergeCell ref="L20:L24"/>
    <mergeCell ref="M20:M24"/>
    <mergeCell ref="F16:F17"/>
    <mergeCell ref="D14:D18"/>
    <mergeCell ref="G13:G17"/>
    <mergeCell ref="E13:E18"/>
    <mergeCell ref="L26:L30"/>
    <mergeCell ref="M26:M30"/>
    <mergeCell ref="E32:E39"/>
    <mergeCell ref="G32:G39"/>
    <mergeCell ref="H32:H39"/>
    <mergeCell ref="I32:I39"/>
    <mergeCell ref="J32:J39"/>
    <mergeCell ref="K32:K39"/>
    <mergeCell ref="L32:L39"/>
    <mergeCell ref="M32:M39"/>
    <mergeCell ref="E26:E30"/>
    <mergeCell ref="G26:G30"/>
    <mergeCell ref="H26:H30"/>
    <mergeCell ref="I26:I30"/>
    <mergeCell ref="J26:J30"/>
    <mergeCell ref="K26:K30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B3:J322"/>
  <sheetViews>
    <sheetView topLeftCell="A13" workbookViewId="0">
      <selection activeCell="N22" sqref="N22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0" x14ac:dyDescent="0.25">
      <c r="B3" s="4"/>
    </row>
    <row r="9" spans="2:10" x14ac:dyDescent="0.25">
      <c r="B9" s="3"/>
      <c r="C9" s="3"/>
      <c r="D9" s="3"/>
      <c r="E9" s="3"/>
      <c r="F9" s="3"/>
      <c r="G9" s="3"/>
      <c r="H9" s="3"/>
      <c r="I9" s="3"/>
    </row>
    <row r="10" spans="2:10" ht="6" customHeight="1" x14ac:dyDescent="0.25"/>
    <row r="11" spans="2:10" ht="30" x14ac:dyDescent="0.25">
      <c r="B11" s="751" t="s">
        <v>0</v>
      </c>
      <c r="C11" s="750" t="s">
        <v>1</v>
      </c>
      <c r="D11" s="750" t="s">
        <v>2</v>
      </c>
      <c r="E11" s="750" t="s">
        <v>3</v>
      </c>
      <c r="F11" s="750" t="s">
        <v>45</v>
      </c>
      <c r="G11" s="750" t="s">
        <v>4</v>
      </c>
      <c r="H11" s="750" t="s">
        <v>5</v>
      </c>
      <c r="I11" s="768" t="s">
        <v>6</v>
      </c>
    </row>
    <row r="12" spans="2:10" ht="27" thickBot="1" x14ac:dyDescent="0.3">
      <c r="B12" s="879" t="s">
        <v>415</v>
      </c>
      <c r="C12" s="1151"/>
      <c r="D12" s="1151"/>
      <c r="E12" s="1151"/>
      <c r="F12" s="1151"/>
      <c r="G12" s="1151"/>
      <c r="H12" s="1151"/>
      <c r="I12" s="1151"/>
      <c r="J12" s="5"/>
    </row>
    <row r="13" spans="2:10" ht="15.75" thickTop="1" x14ac:dyDescent="0.25">
      <c r="B13" s="772">
        <v>1</v>
      </c>
      <c r="C13" s="1168" t="s">
        <v>416</v>
      </c>
      <c r="D13" s="752" t="s">
        <v>417</v>
      </c>
      <c r="E13" s="898">
        <v>3.2</v>
      </c>
      <c r="F13" s="746">
        <v>317</v>
      </c>
      <c r="G13" s="752">
        <v>287</v>
      </c>
      <c r="H13" s="746">
        <v>276</v>
      </c>
      <c r="I13" s="901">
        <v>150</v>
      </c>
    </row>
    <row r="14" spans="2:10" x14ac:dyDescent="0.25">
      <c r="B14" s="31">
        <v>2</v>
      </c>
      <c r="C14" s="1169"/>
      <c r="D14" s="753" t="s">
        <v>418</v>
      </c>
      <c r="E14" s="899"/>
      <c r="F14" s="747">
        <v>358</v>
      </c>
      <c r="G14" s="753">
        <v>317</v>
      </c>
      <c r="H14" s="747">
        <v>302</v>
      </c>
      <c r="I14" s="902"/>
    </row>
    <row r="15" spans="2:10" ht="15.75" thickBot="1" x14ac:dyDescent="0.3">
      <c r="B15" s="31">
        <v>3</v>
      </c>
      <c r="C15" s="1170"/>
      <c r="D15" s="754" t="s">
        <v>419</v>
      </c>
      <c r="E15" s="900"/>
      <c r="F15" s="748">
        <v>399</v>
      </c>
      <c r="G15" s="754">
        <v>368</v>
      </c>
      <c r="H15" s="748">
        <v>348</v>
      </c>
      <c r="I15" s="903"/>
    </row>
    <row r="16" spans="2:10" ht="27.75" thickTop="1" thickBot="1" x14ac:dyDescent="0.3">
      <c r="B16" s="879" t="s">
        <v>420</v>
      </c>
      <c r="C16" s="879"/>
      <c r="D16" s="879"/>
      <c r="E16" s="879"/>
      <c r="F16" s="879"/>
      <c r="G16" s="879"/>
      <c r="H16" s="879"/>
      <c r="I16" s="879"/>
      <c r="J16" s="5"/>
    </row>
    <row r="17" spans="2:9" ht="15.75" thickTop="1" x14ac:dyDescent="0.25">
      <c r="B17" s="31">
        <v>1</v>
      </c>
      <c r="C17" s="1165" t="s">
        <v>1323</v>
      </c>
      <c r="D17" s="752" t="s">
        <v>422</v>
      </c>
      <c r="E17" s="752">
        <v>16</v>
      </c>
      <c r="F17" s="746">
        <v>1285</v>
      </c>
      <c r="G17" s="752">
        <v>1170</v>
      </c>
      <c r="H17" s="746">
        <v>1120</v>
      </c>
      <c r="I17" s="708">
        <v>38</v>
      </c>
    </row>
    <row r="18" spans="2:9" x14ac:dyDescent="0.25">
      <c r="B18" s="31">
        <v>2</v>
      </c>
      <c r="C18" s="1166"/>
      <c r="D18" s="753" t="s">
        <v>1697</v>
      </c>
      <c r="E18" s="753">
        <v>16</v>
      </c>
      <c r="F18" s="747">
        <v>1404</v>
      </c>
      <c r="G18" s="753">
        <v>1276</v>
      </c>
      <c r="H18" s="747">
        <v>1215</v>
      </c>
      <c r="I18" s="709">
        <v>38</v>
      </c>
    </row>
    <row r="19" spans="2:9" x14ac:dyDescent="0.25">
      <c r="B19" s="31">
        <v>4</v>
      </c>
      <c r="C19" s="1166"/>
      <c r="D19" s="1161" t="s">
        <v>8</v>
      </c>
      <c r="E19" s="753">
        <v>10</v>
      </c>
      <c r="F19" s="747">
        <v>1255</v>
      </c>
      <c r="G19" s="753">
        <v>1155</v>
      </c>
      <c r="H19" s="747">
        <v>1110</v>
      </c>
      <c r="I19" s="709">
        <v>50</v>
      </c>
    </row>
    <row r="20" spans="2:9" x14ac:dyDescent="0.25">
      <c r="B20" s="31">
        <v>5</v>
      </c>
      <c r="C20" s="1166"/>
      <c r="D20" s="899"/>
      <c r="E20" s="753">
        <v>16</v>
      </c>
      <c r="F20" s="747">
        <v>1630</v>
      </c>
      <c r="G20" s="753">
        <v>1480</v>
      </c>
      <c r="H20" s="747">
        <v>1410</v>
      </c>
      <c r="I20" s="709">
        <v>30</v>
      </c>
    </row>
    <row r="21" spans="2:9" x14ac:dyDescent="0.25">
      <c r="B21" s="31">
        <v>6</v>
      </c>
      <c r="C21" s="1166"/>
      <c r="D21" s="899"/>
      <c r="E21" s="753">
        <v>18</v>
      </c>
      <c r="F21" s="747"/>
      <c r="G21" s="753"/>
      <c r="H21" s="747"/>
      <c r="I21" s="709">
        <v>26</v>
      </c>
    </row>
    <row r="22" spans="2:9" x14ac:dyDescent="0.25">
      <c r="B22" s="31">
        <v>7</v>
      </c>
      <c r="C22" s="1166"/>
      <c r="D22" s="899"/>
      <c r="E22" s="753">
        <v>22</v>
      </c>
      <c r="F22" s="747"/>
      <c r="G22" s="753"/>
      <c r="H22" s="747"/>
      <c r="I22" s="709">
        <v>24</v>
      </c>
    </row>
    <row r="23" spans="2:9" ht="15.75" thickBot="1" x14ac:dyDescent="0.3">
      <c r="B23" s="31">
        <v>8</v>
      </c>
      <c r="C23" s="1166"/>
      <c r="D23" s="900"/>
      <c r="E23" s="754">
        <v>25</v>
      </c>
      <c r="F23" s="748">
        <v>3335</v>
      </c>
      <c r="G23" s="754">
        <v>3080</v>
      </c>
      <c r="H23" s="748">
        <v>2950</v>
      </c>
      <c r="I23" s="710">
        <v>20</v>
      </c>
    </row>
    <row r="24" spans="2:9" ht="16.5" thickTop="1" thickBot="1" x14ac:dyDescent="0.3">
      <c r="B24" s="31">
        <v>9</v>
      </c>
      <c r="C24" s="1167"/>
      <c r="D24" s="37" t="s">
        <v>421</v>
      </c>
      <c r="E24" s="37">
        <v>16</v>
      </c>
      <c r="F24" s="39">
        <v>1420</v>
      </c>
      <c r="G24" s="37">
        <v>1290</v>
      </c>
      <c r="H24" s="39">
        <v>1225</v>
      </c>
      <c r="I24" s="51">
        <v>38</v>
      </c>
    </row>
    <row r="25" spans="2:9" ht="27.75" thickTop="1" thickBot="1" x14ac:dyDescent="0.3">
      <c r="B25" s="894" t="s">
        <v>1722</v>
      </c>
      <c r="C25" s="893"/>
      <c r="D25" s="893"/>
      <c r="E25" s="893"/>
      <c r="F25" s="893"/>
      <c r="G25" s="893"/>
      <c r="H25" s="893"/>
      <c r="I25" s="893"/>
    </row>
    <row r="26" spans="2:9" ht="15.75" thickTop="1" x14ac:dyDescent="0.25">
      <c r="B26" s="772">
        <v>1</v>
      </c>
      <c r="C26" s="1165" t="s">
        <v>1725</v>
      </c>
      <c r="D26" s="752" t="s">
        <v>423</v>
      </c>
      <c r="E26" s="752">
        <v>9</v>
      </c>
      <c r="F26" s="746"/>
      <c r="G26" s="752"/>
      <c r="H26" s="746"/>
      <c r="I26" s="708">
        <v>96</v>
      </c>
    </row>
    <row r="27" spans="2:9" x14ac:dyDescent="0.25">
      <c r="B27" s="31">
        <v>2</v>
      </c>
      <c r="C27" s="1166"/>
      <c r="D27" s="1161" t="s">
        <v>417</v>
      </c>
      <c r="E27" s="753">
        <v>9</v>
      </c>
      <c r="F27" s="747">
        <v>772</v>
      </c>
      <c r="G27" s="753">
        <v>710</v>
      </c>
      <c r="H27" s="747">
        <v>679</v>
      </c>
      <c r="I27" s="709">
        <v>96</v>
      </c>
    </row>
    <row r="28" spans="2:9" x14ac:dyDescent="0.25">
      <c r="B28" s="31">
        <v>3</v>
      </c>
      <c r="C28" s="1166"/>
      <c r="D28" s="899"/>
      <c r="E28" s="753">
        <v>12</v>
      </c>
      <c r="F28" s="747">
        <v>967</v>
      </c>
      <c r="G28" s="753">
        <v>890</v>
      </c>
      <c r="H28" s="747">
        <v>851</v>
      </c>
      <c r="I28" s="709">
        <v>72</v>
      </c>
    </row>
    <row r="29" spans="2:9" x14ac:dyDescent="0.25">
      <c r="B29" s="31">
        <v>4</v>
      </c>
      <c r="C29" s="1166"/>
      <c r="D29" s="899"/>
      <c r="E29" s="753">
        <v>15</v>
      </c>
      <c r="F29" s="747">
        <v>1171</v>
      </c>
      <c r="G29" s="753">
        <v>1078</v>
      </c>
      <c r="H29" s="747">
        <v>1031</v>
      </c>
      <c r="I29" s="709">
        <v>58</v>
      </c>
    </row>
    <row r="30" spans="2:9" x14ac:dyDescent="0.25">
      <c r="B30" s="31">
        <v>5</v>
      </c>
      <c r="C30" s="1166"/>
      <c r="D30" s="899"/>
      <c r="E30" s="753">
        <v>18</v>
      </c>
      <c r="F30" s="747">
        <v>1407</v>
      </c>
      <c r="G30" s="753">
        <v>1295</v>
      </c>
      <c r="H30" s="747">
        <v>1238</v>
      </c>
      <c r="I30" s="709">
        <v>48</v>
      </c>
    </row>
    <row r="31" spans="2:9" x14ac:dyDescent="0.25">
      <c r="B31" s="31">
        <v>6</v>
      </c>
      <c r="C31" s="1166"/>
      <c r="D31" s="899"/>
      <c r="E31" s="753">
        <v>22</v>
      </c>
      <c r="F31" s="747">
        <v>1770</v>
      </c>
      <c r="G31" s="753">
        <v>1629</v>
      </c>
      <c r="H31" s="747">
        <v>1558</v>
      </c>
      <c r="I31" s="709">
        <v>40</v>
      </c>
    </row>
    <row r="32" spans="2:9" ht="15.75" thickBot="1" x14ac:dyDescent="0.3">
      <c r="B32" s="31">
        <v>7</v>
      </c>
      <c r="C32" s="1167"/>
      <c r="D32" s="900"/>
      <c r="E32" s="754">
        <v>25</v>
      </c>
      <c r="F32" s="748">
        <v>2007</v>
      </c>
      <c r="G32" s="754">
        <v>1846</v>
      </c>
      <c r="H32" s="748">
        <v>1766</v>
      </c>
      <c r="I32" s="710">
        <v>35</v>
      </c>
    </row>
    <row r="33" spans="2:9" ht="27.75" thickTop="1" thickBot="1" x14ac:dyDescent="0.3">
      <c r="B33" s="894" t="s">
        <v>1724</v>
      </c>
      <c r="C33" s="893"/>
      <c r="D33" s="893"/>
      <c r="E33" s="893"/>
      <c r="F33" s="893"/>
      <c r="G33" s="893"/>
      <c r="H33" s="893"/>
      <c r="I33" s="893"/>
    </row>
    <row r="34" spans="2:9" ht="15.75" thickTop="1" x14ac:dyDescent="0.25">
      <c r="B34" s="31">
        <v>4</v>
      </c>
      <c r="C34" s="1166" t="s">
        <v>1724</v>
      </c>
      <c r="D34" s="1161" t="s">
        <v>1726</v>
      </c>
      <c r="E34" s="777">
        <v>15</v>
      </c>
      <c r="F34" s="774">
        <v>1197</v>
      </c>
      <c r="G34" s="777">
        <v>1101</v>
      </c>
      <c r="H34" s="774">
        <v>1053</v>
      </c>
      <c r="I34" s="709">
        <v>58</v>
      </c>
    </row>
    <row r="35" spans="2:9" x14ac:dyDescent="0.25">
      <c r="B35" s="31">
        <v>5</v>
      </c>
      <c r="C35" s="1166"/>
      <c r="D35" s="899"/>
      <c r="E35" s="777">
        <v>18</v>
      </c>
      <c r="F35" s="774">
        <v>1433</v>
      </c>
      <c r="G35" s="777">
        <v>1319</v>
      </c>
      <c r="H35" s="774">
        <v>1261</v>
      </c>
      <c r="I35" s="709">
        <v>48</v>
      </c>
    </row>
    <row r="36" spans="2:9" ht="15.75" thickBot="1" x14ac:dyDescent="0.3">
      <c r="B36" s="31">
        <v>6</v>
      </c>
      <c r="C36" s="1167"/>
      <c r="D36" s="900"/>
      <c r="E36" s="778">
        <v>22</v>
      </c>
      <c r="F36" s="775">
        <v>1799</v>
      </c>
      <c r="G36" s="778">
        <v>1656</v>
      </c>
      <c r="H36" s="775">
        <v>1584</v>
      </c>
      <c r="I36" s="710">
        <v>40</v>
      </c>
    </row>
    <row r="37" spans="2:9" ht="27.75" thickTop="1" thickBot="1" x14ac:dyDescent="0.3">
      <c r="B37" s="894" t="s">
        <v>1723</v>
      </c>
      <c r="C37" s="893"/>
      <c r="D37" s="893"/>
      <c r="E37" s="893"/>
      <c r="F37" s="893"/>
      <c r="G37" s="893"/>
      <c r="H37" s="893"/>
      <c r="I37" s="893"/>
    </row>
    <row r="38" spans="2:9" s="779" customFormat="1" ht="15.75" thickTop="1" x14ac:dyDescent="0.25">
      <c r="B38" s="782">
        <v>1</v>
      </c>
      <c r="C38" s="1165" t="s">
        <v>1723</v>
      </c>
      <c r="D38" s="898" t="s">
        <v>417</v>
      </c>
      <c r="E38" s="780">
        <v>15</v>
      </c>
      <c r="F38" s="570">
        <v>1171</v>
      </c>
      <c r="G38" s="780">
        <v>1078</v>
      </c>
      <c r="H38" s="570">
        <v>1031</v>
      </c>
      <c r="I38" s="781">
        <v>58</v>
      </c>
    </row>
    <row r="39" spans="2:9" x14ac:dyDescent="0.25">
      <c r="B39" s="31">
        <v>4</v>
      </c>
      <c r="C39" s="1166"/>
      <c r="D39" s="899"/>
      <c r="E39" s="777">
        <v>18</v>
      </c>
      <c r="F39" s="774">
        <v>1407</v>
      </c>
      <c r="G39" s="777">
        <v>1295</v>
      </c>
      <c r="H39" s="774">
        <v>1238</v>
      </c>
      <c r="I39" s="709">
        <v>48</v>
      </c>
    </row>
    <row r="40" spans="2:9" ht="15.75" thickBot="1" x14ac:dyDescent="0.3">
      <c r="B40" s="31">
        <v>5</v>
      </c>
      <c r="C40" s="1167"/>
      <c r="D40" s="900"/>
      <c r="E40" s="778">
        <v>21</v>
      </c>
      <c r="F40" s="775">
        <v>1689</v>
      </c>
      <c r="G40" s="778">
        <v>1554</v>
      </c>
      <c r="H40" s="775">
        <v>1486</v>
      </c>
      <c r="I40" s="710">
        <v>40</v>
      </c>
    </row>
    <row r="41" spans="2:9" ht="27.75" thickTop="1" thickBot="1" x14ac:dyDescent="0.3">
      <c r="B41" s="894" t="s">
        <v>1727</v>
      </c>
      <c r="C41" s="893"/>
      <c r="D41" s="893"/>
      <c r="E41" s="893"/>
      <c r="F41" s="893"/>
      <c r="G41" s="893"/>
      <c r="H41" s="893"/>
      <c r="I41" s="893"/>
    </row>
    <row r="42" spans="2:9" ht="15.75" thickTop="1" x14ac:dyDescent="0.25">
      <c r="B42" s="31">
        <v>1</v>
      </c>
      <c r="C42" s="1166" t="s">
        <v>1727</v>
      </c>
      <c r="D42" s="1161" t="s">
        <v>1726</v>
      </c>
      <c r="E42" s="777">
        <v>15</v>
      </c>
      <c r="F42" s="774">
        <v>1197</v>
      </c>
      <c r="G42" s="777">
        <v>1101</v>
      </c>
      <c r="H42" s="774">
        <v>1053</v>
      </c>
      <c r="I42" s="709">
        <v>58</v>
      </c>
    </row>
    <row r="43" spans="2:9" x14ac:dyDescent="0.25">
      <c r="B43" s="31">
        <v>2</v>
      </c>
      <c r="C43" s="1166"/>
      <c r="D43" s="899"/>
      <c r="E43" s="777">
        <v>18</v>
      </c>
      <c r="F43" s="774">
        <v>1433</v>
      </c>
      <c r="G43" s="777">
        <v>1319</v>
      </c>
      <c r="H43" s="774">
        <v>1261</v>
      </c>
      <c r="I43" s="709">
        <v>48</v>
      </c>
    </row>
    <row r="44" spans="2:9" ht="15.75" thickBot="1" x14ac:dyDescent="0.3">
      <c r="B44" s="31">
        <v>3</v>
      </c>
      <c r="C44" s="1167"/>
      <c r="D44" s="900"/>
      <c r="E44" s="778">
        <v>21</v>
      </c>
      <c r="F44" s="775">
        <v>1799</v>
      </c>
      <c r="G44" s="778">
        <v>1656</v>
      </c>
      <c r="H44" s="775">
        <v>1584</v>
      </c>
      <c r="I44" s="710">
        <v>40</v>
      </c>
    </row>
    <row r="45" spans="2:9" ht="27.75" thickTop="1" thickBot="1" x14ac:dyDescent="0.3">
      <c r="B45" s="894" t="s">
        <v>1728</v>
      </c>
      <c r="C45" s="894"/>
      <c r="D45" s="894"/>
      <c r="E45" s="894"/>
      <c r="F45" s="894"/>
      <c r="G45" s="894"/>
      <c r="H45" s="894"/>
      <c r="I45" s="894"/>
    </row>
    <row r="46" spans="2:9" ht="15.75" thickTop="1" x14ac:dyDescent="0.25">
      <c r="B46" s="31">
        <v>1</v>
      </c>
      <c r="C46" s="1165" t="s">
        <v>1728</v>
      </c>
      <c r="D46" s="898" t="s">
        <v>417</v>
      </c>
      <c r="E46" s="776">
        <v>15</v>
      </c>
      <c r="F46" s="773">
        <v>2161</v>
      </c>
      <c r="G46" s="776">
        <v>1988</v>
      </c>
      <c r="H46" s="773">
        <v>1902</v>
      </c>
      <c r="I46" s="708">
        <v>40</v>
      </c>
    </row>
    <row r="47" spans="2:9" ht="15.75" thickBot="1" x14ac:dyDescent="0.3">
      <c r="B47" s="31">
        <v>3</v>
      </c>
      <c r="C47" s="1167"/>
      <c r="D47" s="900"/>
      <c r="E47" s="778">
        <v>18</v>
      </c>
      <c r="F47" s="775">
        <v>2447</v>
      </c>
      <c r="G47" s="778">
        <v>2251</v>
      </c>
      <c r="H47" s="775">
        <v>2153</v>
      </c>
      <c r="I47" s="710">
        <v>40</v>
      </c>
    </row>
    <row r="48" spans="2:9" ht="15.75" thickTop="1" x14ac:dyDescent="0.25"/>
    <row r="49" spans="2:9" x14ac:dyDescent="0.25">
      <c r="B49" s="18"/>
      <c r="C49" s="18"/>
      <c r="D49" s="3"/>
      <c r="E49" s="3"/>
      <c r="F49" s="3"/>
      <c r="G49" s="3"/>
      <c r="H49" s="3"/>
      <c r="I49" s="3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18.75" x14ac:dyDescent="0.25">
      <c r="B92" s="8"/>
      <c r="C92" s="10"/>
      <c r="D92" s="6"/>
      <c r="E92" s="6"/>
      <c r="F92" s="11"/>
      <c r="G92" s="11"/>
      <c r="H92" s="11"/>
      <c r="I92" s="6"/>
    </row>
    <row r="93" spans="2:9" ht="18.75" x14ac:dyDescent="0.25">
      <c r="B93" s="8"/>
      <c r="C93" s="10"/>
      <c r="D93" s="6"/>
      <c r="E93" s="6"/>
      <c r="F93" s="11"/>
      <c r="G93" s="11"/>
      <c r="H93" s="11"/>
      <c r="I93" s="6"/>
    </row>
    <row r="94" spans="2:9" ht="18.75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18.75" x14ac:dyDescent="0.25">
      <c r="B96" s="8"/>
      <c r="C96" s="10"/>
      <c r="D96" s="6"/>
      <c r="E96" s="6"/>
      <c r="F96" s="11"/>
      <c r="G96" s="11"/>
      <c r="H96" s="11"/>
      <c r="I96" s="6"/>
    </row>
    <row r="97" spans="2:9" ht="18.75" x14ac:dyDescent="0.25">
      <c r="B97" s="8"/>
      <c r="C97" s="10"/>
      <c r="D97" s="6"/>
      <c r="E97" s="6"/>
      <c r="F97" s="11"/>
      <c r="G97" s="11"/>
      <c r="H97" s="11"/>
      <c r="I97" s="6"/>
    </row>
    <row r="98" spans="2:9" ht="18.75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2">
    <mergeCell ref="C46:C47"/>
    <mergeCell ref="D46:D47"/>
    <mergeCell ref="B45:I45"/>
    <mergeCell ref="B33:I33"/>
    <mergeCell ref="B25:I25"/>
    <mergeCell ref="C26:C32"/>
    <mergeCell ref="D27:D32"/>
    <mergeCell ref="B37:I37"/>
    <mergeCell ref="B41:I41"/>
    <mergeCell ref="C42:C44"/>
    <mergeCell ref="D42:D44"/>
    <mergeCell ref="C34:C36"/>
    <mergeCell ref="D34:D36"/>
    <mergeCell ref="C38:C40"/>
    <mergeCell ref="D38:D40"/>
    <mergeCell ref="C17:C24"/>
    <mergeCell ref="D19:D23"/>
    <mergeCell ref="B12:I12"/>
    <mergeCell ref="C13:C15"/>
    <mergeCell ref="E13:E15"/>
    <mergeCell ref="I13:I15"/>
    <mergeCell ref="B16:I16"/>
  </mergeCells>
  <pageMargins left="0.7" right="0.7" top="0.75" bottom="0.75" header="0.3" footer="0.3"/>
  <pageSetup paperSize="9" scale="66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I138"/>
  <sheetViews>
    <sheetView zoomScale="85" zoomScaleNormal="85" workbookViewId="0">
      <pane ySplit="11" topLeftCell="A27" activePane="bottomLeft" state="frozen"/>
      <selection pane="bottomLeft"/>
    </sheetView>
  </sheetViews>
  <sheetFormatPr defaultColWidth="9.140625" defaultRowHeight="15" x14ac:dyDescent="0.25"/>
  <cols>
    <col min="1" max="1" width="2.28515625" style="332" customWidth="1"/>
    <col min="2" max="2" width="3.42578125" style="332" customWidth="1"/>
    <col min="3" max="3" width="17.7109375" style="332" customWidth="1"/>
    <col min="4" max="4" width="12.140625" style="332" customWidth="1"/>
    <col min="5" max="5" width="10.140625" style="332" customWidth="1"/>
    <col min="6" max="6" width="45.42578125" style="332" customWidth="1"/>
    <col min="7" max="7" width="1.7109375" style="332" customWidth="1"/>
    <col min="8" max="8" width="12.7109375" style="332" customWidth="1"/>
    <col min="9" max="16384" width="9.140625" style="332"/>
  </cols>
  <sheetData>
    <row r="3" spans="2:8" x14ac:dyDescent="0.25">
      <c r="B3" s="604"/>
    </row>
    <row r="6" spans="2:8" ht="9.75" customHeight="1" x14ac:dyDescent="0.25"/>
    <row r="7" spans="2:8" ht="9" customHeight="1" x14ac:dyDescent="0.25"/>
    <row r="9" spans="2:8" ht="6" customHeight="1" x14ac:dyDescent="0.25">
      <c r="B9" s="605"/>
      <c r="C9" s="605"/>
      <c r="D9" s="605"/>
      <c r="E9" s="605"/>
      <c r="F9" s="605"/>
      <c r="G9" s="605"/>
      <c r="H9" s="605"/>
    </row>
    <row r="10" spans="2:8" ht="5.25" customHeight="1" x14ac:dyDescent="0.25"/>
    <row r="11" spans="2:8" ht="37.5" customHeight="1" thickBot="1" x14ac:dyDescent="0.3">
      <c r="B11" s="696" t="s">
        <v>34</v>
      </c>
      <c r="C11" s="697" t="s">
        <v>33</v>
      </c>
      <c r="D11" s="697" t="s">
        <v>40</v>
      </c>
      <c r="E11" s="697" t="s">
        <v>41</v>
      </c>
      <c r="F11" s="697" t="s">
        <v>1</v>
      </c>
      <c r="G11" s="115"/>
      <c r="H11" s="118" t="s">
        <v>45</v>
      </c>
    </row>
    <row r="12" spans="2:8" ht="30" customHeight="1" thickBot="1" x14ac:dyDescent="0.3">
      <c r="B12" s="1175" t="s">
        <v>1702</v>
      </c>
      <c r="C12" s="1176"/>
      <c r="D12" s="1176"/>
      <c r="E12" s="1176"/>
      <c r="F12" s="1176"/>
      <c r="G12" s="1176"/>
      <c r="H12" s="1177"/>
    </row>
    <row r="13" spans="2:8" ht="30" customHeight="1" thickBot="1" x14ac:dyDescent="0.3">
      <c r="B13" s="1184" t="s">
        <v>1700</v>
      </c>
      <c r="C13" s="1184"/>
      <c r="D13" s="1184"/>
      <c r="E13" s="1184"/>
      <c r="F13" s="1184"/>
      <c r="G13" s="1184"/>
      <c r="H13" s="1184"/>
    </row>
    <row r="14" spans="2:8" ht="20.100000000000001" customHeight="1" thickTop="1" x14ac:dyDescent="0.25">
      <c r="B14" s="725">
        <v>1</v>
      </c>
      <c r="C14" s="67"/>
      <c r="D14" s="82" t="s">
        <v>58</v>
      </c>
      <c r="E14" s="58" t="s">
        <v>1328</v>
      </c>
      <c r="F14" s="607" t="s">
        <v>68</v>
      </c>
      <c r="G14" s="84"/>
      <c r="H14" s="358">
        <v>4080</v>
      </c>
    </row>
    <row r="15" spans="2:8" ht="20.100000000000001" customHeight="1" x14ac:dyDescent="0.25">
      <c r="B15" s="726">
        <v>2</v>
      </c>
      <c r="C15" s="70"/>
      <c r="D15" s="85" t="s">
        <v>59</v>
      </c>
      <c r="E15" s="60" t="s">
        <v>1328</v>
      </c>
      <c r="F15" s="608" t="s">
        <v>69</v>
      </c>
      <c r="G15" s="84"/>
      <c r="H15" s="359">
        <v>4080</v>
      </c>
    </row>
    <row r="16" spans="2:8" ht="20.100000000000001" customHeight="1" x14ac:dyDescent="0.25">
      <c r="B16" s="726">
        <v>3</v>
      </c>
      <c r="C16" s="266"/>
      <c r="D16" s="733" t="s">
        <v>60</v>
      </c>
      <c r="E16" s="60" t="s">
        <v>1328</v>
      </c>
      <c r="F16" s="609" t="s">
        <v>70</v>
      </c>
      <c r="G16" s="84"/>
      <c r="H16" s="359">
        <v>4080</v>
      </c>
    </row>
    <row r="17" spans="2:8" ht="20.100000000000001" customHeight="1" thickBot="1" x14ac:dyDescent="0.3">
      <c r="B17" s="727">
        <v>4</v>
      </c>
      <c r="C17" s="146"/>
      <c r="D17" s="155" t="s">
        <v>84</v>
      </c>
      <c r="E17" s="61" t="s">
        <v>1328</v>
      </c>
      <c r="F17" s="610" t="s">
        <v>1657</v>
      </c>
      <c r="G17" s="84"/>
      <c r="H17" s="360">
        <v>4080</v>
      </c>
    </row>
    <row r="18" spans="2:8" ht="30" customHeight="1" thickTop="1" thickBot="1" x14ac:dyDescent="0.3">
      <c r="B18" s="1184" t="s">
        <v>1701</v>
      </c>
      <c r="C18" s="1184"/>
      <c r="D18" s="1184"/>
      <c r="E18" s="1184"/>
      <c r="F18" s="1184"/>
      <c r="G18" s="1184"/>
      <c r="H18" s="1184"/>
    </row>
    <row r="19" spans="2:8" ht="20.100000000000001" customHeight="1" thickTop="1" thickBot="1" x14ac:dyDescent="0.3">
      <c r="B19" s="721">
        <v>1</v>
      </c>
      <c r="C19" s="67"/>
      <c r="D19" s="113" t="s">
        <v>106</v>
      </c>
      <c r="E19" s="47" t="s">
        <v>78</v>
      </c>
      <c r="F19" s="611" t="s">
        <v>107</v>
      </c>
      <c r="G19" s="100"/>
      <c r="H19" s="628">
        <v>2550</v>
      </c>
    </row>
    <row r="20" spans="2:8" ht="20.100000000000001" customHeight="1" thickTop="1" x14ac:dyDescent="0.25">
      <c r="B20" s="724">
        <v>2</v>
      </c>
      <c r="C20" s="70"/>
      <c r="D20" s="96" t="s">
        <v>98</v>
      </c>
      <c r="E20" s="97" t="s">
        <v>78</v>
      </c>
      <c r="F20" s="612" t="s">
        <v>99</v>
      </c>
      <c r="G20" s="100"/>
      <c r="H20" s="594">
        <v>4080</v>
      </c>
    </row>
    <row r="21" spans="2:8" ht="20.100000000000001" customHeight="1" thickBot="1" x14ac:dyDescent="0.3">
      <c r="B21" s="724">
        <v>3</v>
      </c>
      <c r="C21" s="70"/>
      <c r="D21" s="96" t="s">
        <v>102</v>
      </c>
      <c r="E21" s="97" t="s">
        <v>78</v>
      </c>
      <c r="F21" s="612" t="s">
        <v>103</v>
      </c>
      <c r="G21" s="84"/>
      <c r="H21" s="594">
        <v>4080</v>
      </c>
    </row>
    <row r="22" spans="2:8" ht="20.100000000000001" customHeight="1" thickTop="1" thickBot="1" x14ac:dyDescent="0.3">
      <c r="B22" s="724">
        <v>4</v>
      </c>
      <c r="C22" s="70"/>
      <c r="D22" s="96" t="s">
        <v>142</v>
      </c>
      <c r="E22" s="97" t="s">
        <v>89</v>
      </c>
      <c r="F22" s="612" t="s">
        <v>143</v>
      </c>
      <c r="G22" s="102"/>
      <c r="H22" s="594">
        <v>4080</v>
      </c>
    </row>
    <row r="23" spans="2:8" ht="20.100000000000001" customHeight="1" thickTop="1" thickBot="1" x14ac:dyDescent="0.3">
      <c r="B23" s="724">
        <v>5</v>
      </c>
      <c r="C23" s="70"/>
      <c r="D23" s="96" t="s">
        <v>146</v>
      </c>
      <c r="E23" s="97" t="s">
        <v>78</v>
      </c>
      <c r="F23" s="612" t="s">
        <v>147</v>
      </c>
      <c r="G23" s="102"/>
      <c r="H23" s="594">
        <v>4080</v>
      </c>
    </row>
    <row r="24" spans="2:8" ht="20.100000000000001" customHeight="1" thickTop="1" thickBot="1" x14ac:dyDescent="0.3">
      <c r="B24" s="724">
        <v>6</v>
      </c>
      <c r="C24" s="70"/>
      <c r="D24" s="110" t="s">
        <v>176</v>
      </c>
      <c r="E24" s="111" t="s">
        <v>89</v>
      </c>
      <c r="F24" s="612" t="s">
        <v>962</v>
      </c>
      <c r="G24" s="102"/>
      <c r="H24" s="629">
        <v>2550</v>
      </c>
    </row>
    <row r="25" spans="2:8" ht="20.100000000000001" customHeight="1" thickTop="1" thickBot="1" x14ac:dyDescent="0.3">
      <c r="B25" s="724">
        <v>7</v>
      </c>
      <c r="C25" s="70"/>
      <c r="D25" s="96" t="s">
        <v>64</v>
      </c>
      <c r="E25" s="97" t="s">
        <v>1328</v>
      </c>
      <c r="F25" s="612" t="s">
        <v>74</v>
      </c>
      <c r="G25" s="100"/>
      <c r="H25" s="595">
        <v>4080</v>
      </c>
    </row>
    <row r="26" spans="2:8" ht="20.100000000000001" customHeight="1" thickTop="1" thickBot="1" x14ac:dyDescent="0.3">
      <c r="B26" s="724">
        <v>8</v>
      </c>
      <c r="C26" s="70"/>
      <c r="D26" s="96" t="s">
        <v>67</v>
      </c>
      <c r="E26" s="97" t="s">
        <v>78</v>
      </c>
      <c r="F26" s="612" t="s">
        <v>76</v>
      </c>
      <c r="G26" s="102"/>
      <c r="H26" s="594">
        <v>4080</v>
      </c>
    </row>
    <row r="27" spans="2:8" ht="20.100000000000001" customHeight="1" thickTop="1" thickBot="1" x14ac:dyDescent="0.3">
      <c r="B27" s="724">
        <v>9</v>
      </c>
      <c r="C27" s="70"/>
      <c r="D27" s="96" t="s">
        <v>86</v>
      </c>
      <c r="E27" s="97" t="s">
        <v>78</v>
      </c>
      <c r="F27" s="612" t="s">
        <v>95</v>
      </c>
      <c r="G27" s="84"/>
      <c r="H27" s="594">
        <v>4080</v>
      </c>
    </row>
    <row r="28" spans="2:8" ht="20.100000000000001" customHeight="1" thickTop="1" thickBot="1" x14ac:dyDescent="0.3">
      <c r="B28" s="722">
        <v>10</v>
      </c>
      <c r="C28" s="597"/>
      <c r="D28" s="338" t="s">
        <v>62</v>
      </c>
      <c r="E28" s="596" t="s">
        <v>1328</v>
      </c>
      <c r="F28" s="613" t="s">
        <v>72</v>
      </c>
      <c r="G28" s="100"/>
      <c r="H28" s="730">
        <v>4080</v>
      </c>
    </row>
    <row r="29" spans="2:8" ht="30" customHeight="1" thickTop="1" thickBot="1" x14ac:dyDescent="0.3">
      <c r="B29" s="1184" t="s">
        <v>1703</v>
      </c>
      <c r="C29" s="1184"/>
      <c r="D29" s="1184"/>
      <c r="E29" s="1184"/>
      <c r="F29" s="1184"/>
      <c r="G29" s="1184"/>
      <c r="H29" s="1184"/>
    </row>
    <row r="30" spans="2:8" ht="20.100000000000001" customHeight="1" thickTop="1" thickBot="1" x14ac:dyDescent="0.3">
      <c r="B30" s="725">
        <v>1</v>
      </c>
      <c r="C30" s="67"/>
      <c r="D30" s="93" t="s">
        <v>1662</v>
      </c>
      <c r="E30" s="94" t="s">
        <v>89</v>
      </c>
      <c r="F30" s="607" t="s">
        <v>275</v>
      </c>
      <c r="G30" s="102"/>
      <c r="H30" s="358">
        <v>4080</v>
      </c>
    </row>
    <row r="31" spans="2:8" ht="20.100000000000001" customHeight="1" thickTop="1" thickBot="1" x14ac:dyDescent="0.3">
      <c r="B31" s="726">
        <v>2</v>
      </c>
      <c r="C31" s="70"/>
      <c r="D31" s="96" t="s">
        <v>1663</v>
      </c>
      <c r="E31" s="97" t="s">
        <v>256</v>
      </c>
      <c r="F31" s="608" t="s">
        <v>285</v>
      </c>
      <c r="G31" s="102"/>
      <c r="H31" s="359">
        <v>4080</v>
      </c>
    </row>
    <row r="32" spans="2:8" ht="20.100000000000001" customHeight="1" thickTop="1" thickBot="1" x14ac:dyDescent="0.3">
      <c r="B32" s="726">
        <v>3</v>
      </c>
      <c r="C32" s="70"/>
      <c r="D32" s="96" t="s">
        <v>1664</v>
      </c>
      <c r="E32" s="97" t="s">
        <v>256</v>
      </c>
      <c r="F32" s="608" t="s">
        <v>289</v>
      </c>
      <c r="G32" s="102"/>
      <c r="H32" s="359">
        <v>4080</v>
      </c>
    </row>
    <row r="33" spans="2:8" ht="20.100000000000001" customHeight="1" thickTop="1" thickBot="1" x14ac:dyDescent="0.3">
      <c r="B33" s="726">
        <v>4</v>
      </c>
      <c r="C33" s="70"/>
      <c r="D33" s="110" t="s">
        <v>1665</v>
      </c>
      <c r="E33" s="111" t="s">
        <v>256</v>
      </c>
      <c r="F33" s="608" t="s">
        <v>1666</v>
      </c>
      <c r="G33" s="102"/>
      <c r="H33" s="359">
        <v>4080</v>
      </c>
    </row>
    <row r="34" spans="2:8" ht="20.100000000000001" customHeight="1" thickTop="1" thickBot="1" x14ac:dyDescent="0.3">
      <c r="B34" s="726">
        <v>5</v>
      </c>
      <c r="C34" s="70"/>
      <c r="D34" s="96" t="s">
        <v>191</v>
      </c>
      <c r="E34" s="97" t="s">
        <v>54</v>
      </c>
      <c r="F34" s="608" t="s">
        <v>192</v>
      </c>
      <c r="G34" s="102"/>
      <c r="H34" s="359">
        <v>4080</v>
      </c>
    </row>
    <row r="35" spans="2:8" ht="20.100000000000001" customHeight="1" thickTop="1" thickBot="1" x14ac:dyDescent="0.3">
      <c r="B35" s="726">
        <v>6</v>
      </c>
      <c r="C35" s="70"/>
      <c r="D35" s="110" t="s">
        <v>1654</v>
      </c>
      <c r="E35" s="111" t="s">
        <v>256</v>
      </c>
      <c r="F35" s="608" t="s">
        <v>291</v>
      </c>
      <c r="G35" s="102"/>
      <c r="H35" s="359">
        <v>4080</v>
      </c>
    </row>
    <row r="36" spans="2:8" ht="20.100000000000001" customHeight="1" thickTop="1" thickBot="1" x14ac:dyDescent="0.3">
      <c r="B36" s="726">
        <v>7</v>
      </c>
      <c r="C36" s="70"/>
      <c r="D36" s="96" t="s">
        <v>195</v>
      </c>
      <c r="E36" s="97" t="s">
        <v>78</v>
      </c>
      <c r="F36" s="608" t="s">
        <v>196</v>
      </c>
      <c r="G36" s="102"/>
      <c r="H36" s="359">
        <v>4080</v>
      </c>
    </row>
    <row r="37" spans="2:8" ht="20.100000000000001" customHeight="1" thickTop="1" thickBot="1" x14ac:dyDescent="0.3">
      <c r="B37" s="727">
        <v>8</v>
      </c>
      <c r="C37" s="146"/>
      <c r="D37" s="155" t="s">
        <v>230</v>
      </c>
      <c r="E37" s="197" t="s">
        <v>54</v>
      </c>
      <c r="F37" s="610" t="s">
        <v>231</v>
      </c>
      <c r="G37" s="102"/>
      <c r="H37" s="360">
        <v>4080</v>
      </c>
    </row>
    <row r="38" spans="2:8" ht="30" customHeight="1" thickTop="1" thickBot="1" x14ac:dyDescent="0.3">
      <c r="B38" s="1184" t="s">
        <v>1704</v>
      </c>
      <c r="C38" s="1184"/>
      <c r="D38" s="1184"/>
      <c r="E38" s="1184"/>
      <c r="F38" s="1184"/>
      <c r="G38" s="1184"/>
      <c r="H38" s="1184"/>
    </row>
    <row r="39" spans="2:8" ht="20.100000000000001" customHeight="1" thickTop="1" x14ac:dyDescent="0.25">
      <c r="B39" s="725">
        <v>1</v>
      </c>
      <c r="C39" s="67"/>
      <c r="D39" s="93" t="s">
        <v>325</v>
      </c>
      <c r="E39" s="94" t="s">
        <v>256</v>
      </c>
      <c r="F39" s="607" t="s">
        <v>326</v>
      </c>
      <c r="G39" s="84"/>
      <c r="H39" s="358">
        <v>4080</v>
      </c>
    </row>
    <row r="40" spans="2:8" ht="20.100000000000001" customHeight="1" x14ac:dyDescent="0.25">
      <c r="B40" s="726">
        <v>2</v>
      </c>
      <c r="C40" s="70"/>
      <c r="D40" s="96" t="s">
        <v>348</v>
      </c>
      <c r="E40" s="97" t="s">
        <v>132</v>
      </c>
      <c r="F40" s="608" t="s">
        <v>349</v>
      </c>
      <c r="G40" s="84"/>
      <c r="H40" s="359">
        <v>4080</v>
      </c>
    </row>
    <row r="41" spans="2:8" ht="20.100000000000001" customHeight="1" x14ac:dyDescent="0.25">
      <c r="B41" s="726">
        <v>3</v>
      </c>
      <c r="C41" s="70"/>
      <c r="D41" s="96" t="s">
        <v>358</v>
      </c>
      <c r="E41" s="97" t="s">
        <v>256</v>
      </c>
      <c r="F41" s="608" t="s">
        <v>359</v>
      </c>
      <c r="G41" s="84"/>
      <c r="H41" s="359">
        <v>4080</v>
      </c>
    </row>
    <row r="42" spans="2:8" ht="20.100000000000001" customHeight="1" x14ac:dyDescent="0.25">
      <c r="B42" s="726">
        <v>4</v>
      </c>
      <c r="C42" s="70"/>
      <c r="D42" s="96" t="s">
        <v>360</v>
      </c>
      <c r="E42" s="97" t="s">
        <v>256</v>
      </c>
      <c r="F42" s="608" t="s">
        <v>361</v>
      </c>
      <c r="G42" s="84"/>
      <c r="H42" s="359">
        <v>4080</v>
      </c>
    </row>
    <row r="43" spans="2:8" ht="20.100000000000001" customHeight="1" x14ac:dyDescent="0.25">
      <c r="B43" s="726">
        <v>5</v>
      </c>
      <c r="C43" s="70"/>
      <c r="D43" s="96" t="s">
        <v>362</v>
      </c>
      <c r="E43" s="97" t="s">
        <v>256</v>
      </c>
      <c r="F43" s="608" t="s">
        <v>363</v>
      </c>
      <c r="G43" s="84"/>
      <c r="H43" s="359">
        <v>4080</v>
      </c>
    </row>
    <row r="44" spans="2:8" ht="20.100000000000001" customHeight="1" x14ac:dyDescent="0.25">
      <c r="B44" s="726">
        <v>6</v>
      </c>
      <c r="C44" s="70"/>
      <c r="D44" s="96" t="s">
        <v>364</v>
      </c>
      <c r="E44" s="97" t="s">
        <v>256</v>
      </c>
      <c r="F44" s="608" t="s">
        <v>365</v>
      </c>
      <c r="G44" s="84"/>
      <c r="H44" s="359">
        <v>4080</v>
      </c>
    </row>
    <row r="45" spans="2:8" ht="20.100000000000001" customHeight="1" thickBot="1" x14ac:dyDescent="0.3">
      <c r="B45" s="727">
        <v>7</v>
      </c>
      <c r="C45" s="146"/>
      <c r="D45" s="155" t="s">
        <v>366</v>
      </c>
      <c r="E45" s="361" t="s">
        <v>256</v>
      </c>
      <c r="F45" s="610" t="s">
        <v>367</v>
      </c>
      <c r="G45" s="84"/>
      <c r="H45" s="360">
        <v>4080</v>
      </c>
    </row>
    <row r="46" spans="2:8" ht="30" customHeight="1" thickTop="1" thickBot="1" x14ac:dyDescent="0.3">
      <c r="B46" s="1184" t="s">
        <v>1705</v>
      </c>
      <c r="C46" s="1184"/>
      <c r="D46" s="1184"/>
      <c r="E46" s="1184"/>
      <c r="F46" s="1184"/>
      <c r="G46" s="1184"/>
      <c r="H46" s="1184"/>
    </row>
    <row r="47" spans="2:8" ht="20.100000000000001" customHeight="1" thickTop="1" thickBot="1" x14ac:dyDescent="0.3">
      <c r="B47" s="720">
        <v>1</v>
      </c>
      <c r="C47" s="409"/>
      <c r="D47" s="592" t="s">
        <v>1667</v>
      </c>
      <c r="E47" s="593" t="s">
        <v>903</v>
      </c>
      <c r="F47" s="614" t="s">
        <v>948</v>
      </c>
      <c r="G47" s="84"/>
      <c r="H47" s="536">
        <v>4080</v>
      </c>
    </row>
    <row r="48" spans="2:8" ht="30" customHeight="1" thickTop="1" thickBot="1" x14ac:dyDescent="0.3">
      <c r="B48" s="1171" t="s">
        <v>1708</v>
      </c>
      <c r="C48" s="1178"/>
      <c r="D48" s="1178"/>
      <c r="E48" s="1178"/>
      <c r="F48" s="1178"/>
      <c r="G48" s="1179"/>
      <c r="H48" s="1178"/>
    </row>
    <row r="49" spans="2:9" ht="20.100000000000001" customHeight="1" thickTop="1" x14ac:dyDescent="0.25">
      <c r="B49" s="571">
        <v>1</v>
      </c>
      <c r="C49" s="599"/>
      <c r="D49" s="82" t="s">
        <v>53</v>
      </c>
      <c r="E49" s="705" t="s">
        <v>78</v>
      </c>
      <c r="F49" s="615" t="s">
        <v>1706</v>
      </c>
      <c r="G49" s="714"/>
      <c r="H49" s="603">
        <v>1210</v>
      </c>
    </row>
    <row r="50" spans="2:9" ht="20.100000000000001" customHeight="1" thickBot="1" x14ac:dyDescent="0.3">
      <c r="B50" s="566">
        <v>2</v>
      </c>
      <c r="C50" s="601"/>
      <c r="D50" s="136" t="s">
        <v>59</v>
      </c>
      <c r="E50" s="707" t="s">
        <v>78</v>
      </c>
      <c r="F50" s="616" t="s">
        <v>1707</v>
      </c>
      <c r="G50" s="714"/>
      <c r="H50" s="718">
        <v>1317</v>
      </c>
    </row>
    <row r="51" spans="2:9" ht="30" customHeight="1" thickTop="1" thickBot="1" x14ac:dyDescent="0.3">
      <c r="B51" s="1180" t="s">
        <v>1440</v>
      </c>
      <c r="C51" s="1181"/>
      <c r="D51" s="1181"/>
      <c r="E51" s="1181"/>
      <c r="F51" s="1181"/>
      <c r="G51" s="1182"/>
      <c r="H51" s="1183"/>
    </row>
    <row r="52" spans="2:9" ht="20.100000000000001" customHeight="1" thickTop="1" x14ac:dyDescent="0.25">
      <c r="B52" s="571">
        <v>1</v>
      </c>
      <c r="C52" s="599"/>
      <c r="D52" s="82" t="s">
        <v>1429</v>
      </c>
      <c r="E52" s="705" t="s">
        <v>1434</v>
      </c>
      <c r="F52" s="617" t="s">
        <v>1435</v>
      </c>
      <c r="G52" s="927"/>
      <c r="H52" s="1172">
        <v>20350</v>
      </c>
    </row>
    <row r="53" spans="2:9" ht="20.100000000000001" customHeight="1" x14ac:dyDescent="0.25">
      <c r="B53" s="565">
        <v>2</v>
      </c>
      <c r="C53" s="618"/>
      <c r="D53" s="85" t="s">
        <v>1431</v>
      </c>
      <c r="E53" s="706" t="s">
        <v>1434</v>
      </c>
      <c r="F53" s="619" t="s">
        <v>1436</v>
      </c>
      <c r="G53" s="927"/>
      <c r="H53" s="1173"/>
      <c r="I53" s="606"/>
    </row>
    <row r="54" spans="2:9" ht="20.100000000000001" customHeight="1" x14ac:dyDescent="0.25">
      <c r="B54" s="565">
        <v>3</v>
      </c>
      <c r="C54" s="600"/>
      <c r="D54" s="85" t="s">
        <v>1432</v>
      </c>
      <c r="E54" s="706" t="s">
        <v>1434</v>
      </c>
      <c r="F54" s="619" t="s">
        <v>1437</v>
      </c>
      <c r="G54" s="927"/>
      <c r="H54" s="1173"/>
    </row>
    <row r="55" spans="2:9" ht="20.100000000000001" customHeight="1" x14ac:dyDescent="0.25">
      <c r="B55" s="565">
        <v>4</v>
      </c>
      <c r="C55" s="600"/>
      <c r="D55" s="85" t="s">
        <v>1433</v>
      </c>
      <c r="E55" s="706" t="s">
        <v>1434</v>
      </c>
      <c r="F55" s="619" t="s">
        <v>1438</v>
      </c>
      <c r="G55" s="927"/>
      <c r="H55" s="1173"/>
    </row>
    <row r="56" spans="2:9" ht="20.100000000000001" customHeight="1" thickBot="1" x14ac:dyDescent="0.3">
      <c r="B56" s="566">
        <v>5</v>
      </c>
      <c r="C56" s="601"/>
      <c r="D56" s="136" t="s">
        <v>1430</v>
      </c>
      <c r="E56" s="707" t="s">
        <v>1434</v>
      </c>
      <c r="F56" s="620" t="s">
        <v>1439</v>
      </c>
      <c r="G56" s="927"/>
      <c r="H56" s="1174"/>
    </row>
    <row r="57" spans="2:9" ht="30" customHeight="1" thickTop="1" thickBot="1" x14ac:dyDescent="0.3">
      <c r="B57" s="1171" t="s">
        <v>1661</v>
      </c>
      <c r="C57" s="1171"/>
      <c r="D57" s="1171"/>
      <c r="E57" s="1171"/>
      <c r="F57" s="1171"/>
      <c r="G57" s="1171"/>
      <c r="H57" s="1171"/>
    </row>
    <row r="58" spans="2:9" ht="20.100000000000001" customHeight="1" thickTop="1" x14ac:dyDescent="0.25">
      <c r="B58" s="571">
        <v>1</v>
      </c>
      <c r="C58" s="599"/>
      <c r="D58" s="82" t="s">
        <v>58</v>
      </c>
      <c r="E58" s="705" t="s">
        <v>78</v>
      </c>
      <c r="F58" s="83" t="s">
        <v>68</v>
      </c>
      <c r="G58" s="84"/>
      <c r="H58" s="1172">
        <v>5611</v>
      </c>
    </row>
    <row r="59" spans="2:9" ht="19.5" customHeight="1" x14ac:dyDescent="0.25">
      <c r="B59" s="565">
        <v>2</v>
      </c>
      <c r="C59" s="600"/>
      <c r="D59" s="85" t="s">
        <v>59</v>
      </c>
      <c r="E59" s="706" t="s">
        <v>78</v>
      </c>
      <c r="F59" s="86" t="s">
        <v>69</v>
      </c>
      <c r="G59" s="84"/>
      <c r="H59" s="1173"/>
    </row>
    <row r="60" spans="2:9" ht="20.100000000000001" customHeight="1" thickBot="1" x14ac:dyDescent="0.3">
      <c r="B60" s="565">
        <v>3</v>
      </c>
      <c r="C60" s="600"/>
      <c r="D60" s="85" t="s">
        <v>61</v>
      </c>
      <c r="E60" s="706" t="s">
        <v>78</v>
      </c>
      <c r="F60" s="86" t="s">
        <v>71</v>
      </c>
      <c r="G60" s="84"/>
      <c r="H60" s="1173"/>
    </row>
    <row r="61" spans="2:9" ht="20.100000000000001" customHeight="1" thickTop="1" x14ac:dyDescent="0.25">
      <c r="B61" s="565">
        <v>4</v>
      </c>
      <c r="C61" s="600"/>
      <c r="D61" s="96" t="s">
        <v>130</v>
      </c>
      <c r="E61" s="706" t="s">
        <v>78</v>
      </c>
      <c r="F61" s="86" t="s">
        <v>131</v>
      </c>
      <c r="G61" s="100"/>
      <c r="H61" s="1173"/>
    </row>
    <row r="62" spans="2:9" ht="20.100000000000001" customHeight="1" thickBot="1" x14ac:dyDescent="0.3">
      <c r="B62" s="566">
        <v>5</v>
      </c>
      <c r="C62" s="601"/>
      <c r="D62" s="155" t="s">
        <v>148</v>
      </c>
      <c r="E62" s="707" t="s">
        <v>78</v>
      </c>
      <c r="F62" s="411" t="s">
        <v>149</v>
      </c>
      <c r="G62" s="84"/>
      <c r="H62" s="1174"/>
    </row>
    <row r="63" spans="2:9" ht="30" customHeight="1" thickTop="1" thickBot="1" x14ac:dyDescent="0.3">
      <c r="B63" s="1171" t="s">
        <v>1660</v>
      </c>
      <c r="C63" s="1171"/>
      <c r="D63" s="1171"/>
      <c r="E63" s="1171"/>
      <c r="F63" s="1171"/>
      <c r="G63" s="1171"/>
      <c r="H63" s="1171"/>
    </row>
    <row r="64" spans="2:9" ht="20.100000000000001" customHeight="1" thickTop="1" thickBot="1" x14ac:dyDescent="0.3">
      <c r="B64" s="598">
        <v>1</v>
      </c>
      <c r="C64" s="602"/>
      <c r="D64" s="176" t="s">
        <v>205</v>
      </c>
      <c r="E64" s="37" t="s">
        <v>78</v>
      </c>
      <c r="F64" s="414" t="s">
        <v>206</v>
      </c>
      <c r="G64" s="84"/>
      <c r="H64" s="536">
        <v>5315</v>
      </c>
    </row>
    <row r="65" spans="2:8" ht="30" customHeight="1" thickTop="1" thickBot="1" x14ac:dyDescent="0.3">
      <c r="B65" s="1171" t="s">
        <v>1659</v>
      </c>
      <c r="C65" s="1171"/>
      <c r="D65" s="1171"/>
      <c r="E65" s="1171"/>
      <c r="F65" s="1171"/>
      <c r="G65" s="1171"/>
      <c r="H65" s="1171"/>
    </row>
    <row r="66" spans="2:8" ht="19.5" customHeight="1" thickTop="1" x14ac:dyDescent="0.25">
      <c r="B66" s="571">
        <v>1</v>
      </c>
      <c r="C66" s="599"/>
      <c r="D66" s="82" t="s">
        <v>1651</v>
      </c>
      <c r="E66" s="705" t="s">
        <v>78</v>
      </c>
      <c r="F66" s="83" t="s">
        <v>261</v>
      </c>
      <c r="G66" s="84"/>
      <c r="H66" s="1172">
        <v>5315</v>
      </c>
    </row>
    <row r="67" spans="2:8" ht="20.100000000000001" customHeight="1" thickBot="1" x14ac:dyDescent="0.3">
      <c r="B67" s="565">
        <v>2</v>
      </c>
      <c r="C67" s="600"/>
      <c r="D67" s="85" t="s">
        <v>1652</v>
      </c>
      <c r="E67" s="706" t="s">
        <v>78</v>
      </c>
      <c r="F67" s="86" t="s">
        <v>267</v>
      </c>
      <c r="G67" s="84"/>
      <c r="H67" s="1173"/>
    </row>
    <row r="68" spans="2:8" ht="20.100000000000001" customHeight="1" thickTop="1" x14ac:dyDescent="0.25">
      <c r="B68" s="565">
        <v>3</v>
      </c>
      <c r="C68" s="600"/>
      <c r="D68" s="96" t="s">
        <v>1653</v>
      </c>
      <c r="E68" s="706" t="s">
        <v>78</v>
      </c>
      <c r="F68" s="86" t="s">
        <v>281</v>
      </c>
      <c r="G68" s="100"/>
      <c r="H68" s="1173"/>
    </row>
    <row r="69" spans="2:8" ht="20.100000000000001" customHeight="1" x14ac:dyDescent="0.25">
      <c r="B69" s="565">
        <v>4</v>
      </c>
      <c r="C69" s="600"/>
      <c r="D69" s="706" t="s">
        <v>1654</v>
      </c>
      <c r="E69" s="706" t="s">
        <v>78</v>
      </c>
      <c r="F69" s="86" t="s">
        <v>291</v>
      </c>
      <c r="G69" s="84"/>
      <c r="H69" s="1173"/>
    </row>
    <row r="70" spans="2:8" ht="20.100000000000001" customHeight="1" thickBot="1" x14ac:dyDescent="0.3">
      <c r="B70" s="566">
        <v>5</v>
      </c>
      <c r="C70" s="601"/>
      <c r="D70" s="155" t="s">
        <v>1655</v>
      </c>
      <c r="E70" s="707" t="s">
        <v>78</v>
      </c>
      <c r="F70" s="411" t="s">
        <v>273</v>
      </c>
      <c r="G70" s="84"/>
      <c r="H70" s="1174"/>
    </row>
    <row r="71" spans="2:8" ht="30" customHeight="1" thickTop="1" thickBot="1" x14ac:dyDescent="0.3">
      <c r="B71" s="1171" t="s">
        <v>1658</v>
      </c>
      <c r="C71" s="1171"/>
      <c r="D71" s="1171"/>
      <c r="E71" s="1171"/>
      <c r="F71" s="1171"/>
      <c r="G71" s="1171"/>
      <c r="H71" s="1171"/>
    </row>
    <row r="72" spans="2:8" ht="19.5" customHeight="1" thickTop="1" thickBot="1" x14ac:dyDescent="0.3">
      <c r="B72" s="598">
        <v>1</v>
      </c>
      <c r="C72" s="409"/>
      <c r="D72" s="176" t="s">
        <v>1656</v>
      </c>
      <c r="E72" s="37" t="s">
        <v>78</v>
      </c>
      <c r="F72" s="414" t="s">
        <v>349</v>
      </c>
      <c r="G72" s="84"/>
      <c r="H72" s="536">
        <v>5417</v>
      </c>
    </row>
    <row r="73" spans="2:8" ht="18.75" customHeight="1" thickTop="1" x14ac:dyDescent="0.25"/>
    <row r="74" spans="2:8" ht="18.75" x14ac:dyDescent="0.25">
      <c r="C74" s="621"/>
      <c r="D74" s="622"/>
      <c r="F74" s="606"/>
    </row>
    <row r="76" spans="2:8" x14ac:dyDescent="0.25">
      <c r="H76" s="606"/>
    </row>
    <row r="80" spans="2:8" ht="18.75" x14ac:dyDescent="0.25">
      <c r="C80" s="621"/>
      <c r="D80" s="622"/>
    </row>
    <row r="81" spans="4:8" ht="18.75" x14ac:dyDescent="0.25">
      <c r="D81" s="622"/>
      <c r="E81" s="622"/>
      <c r="F81" s="622"/>
      <c r="G81" s="622"/>
      <c r="H81" s="623"/>
    </row>
    <row r="82" spans="4:8" ht="18.75" x14ac:dyDescent="0.25">
      <c r="D82" s="622"/>
      <c r="E82" s="622"/>
      <c r="F82" s="622"/>
      <c r="G82" s="622"/>
      <c r="H82" s="623"/>
    </row>
    <row r="83" spans="4:8" ht="18.75" x14ac:dyDescent="0.25">
      <c r="D83" s="622"/>
      <c r="E83" s="622"/>
      <c r="F83" s="622"/>
      <c r="G83" s="622"/>
      <c r="H83" s="623"/>
    </row>
    <row r="84" spans="4:8" ht="18.75" x14ac:dyDescent="0.25">
      <c r="D84" s="622"/>
      <c r="E84" s="622"/>
      <c r="F84" s="622"/>
      <c r="G84" s="622"/>
      <c r="H84" s="623"/>
    </row>
    <row r="85" spans="4:8" ht="18.75" x14ac:dyDescent="0.25">
      <c r="D85" s="622"/>
      <c r="E85" s="622"/>
      <c r="F85" s="622"/>
      <c r="G85" s="622"/>
      <c r="H85" s="623"/>
    </row>
    <row r="86" spans="4:8" ht="18.75" x14ac:dyDescent="0.25">
      <c r="D86" s="622"/>
      <c r="E86" s="622"/>
      <c r="F86" s="622"/>
      <c r="G86" s="622"/>
      <c r="H86" s="623"/>
    </row>
    <row r="87" spans="4:8" ht="18.75" x14ac:dyDescent="0.25">
      <c r="D87" s="622"/>
      <c r="E87" s="622"/>
      <c r="F87" s="622"/>
      <c r="G87" s="622"/>
      <c r="H87" s="623"/>
    </row>
    <row r="88" spans="4:8" ht="18.75" x14ac:dyDescent="0.25">
      <c r="D88" s="622"/>
      <c r="E88" s="622"/>
      <c r="F88" s="622"/>
      <c r="G88" s="622"/>
      <c r="H88" s="623"/>
    </row>
    <row r="89" spans="4:8" ht="18.75" x14ac:dyDescent="0.25">
      <c r="D89" s="622"/>
      <c r="E89" s="622"/>
      <c r="F89" s="622"/>
      <c r="G89" s="622"/>
      <c r="H89" s="623"/>
    </row>
    <row r="90" spans="4:8" ht="18.75" x14ac:dyDescent="0.25">
      <c r="D90" s="622"/>
      <c r="E90" s="622"/>
      <c r="F90" s="622"/>
      <c r="G90" s="622"/>
      <c r="H90" s="623"/>
    </row>
    <row r="91" spans="4:8" ht="18.75" x14ac:dyDescent="0.25">
      <c r="D91" s="622"/>
      <c r="E91" s="622"/>
      <c r="F91" s="622"/>
      <c r="G91" s="622"/>
      <c r="H91" s="623"/>
    </row>
    <row r="92" spans="4:8" ht="18.75" x14ac:dyDescent="0.25">
      <c r="D92" s="622"/>
      <c r="E92" s="622"/>
      <c r="F92" s="622"/>
      <c r="G92" s="622"/>
      <c r="H92" s="623"/>
    </row>
    <row r="93" spans="4:8" ht="18.75" x14ac:dyDescent="0.25">
      <c r="D93" s="622"/>
      <c r="E93" s="622"/>
      <c r="F93" s="622"/>
      <c r="G93" s="622"/>
      <c r="H93" s="623"/>
    </row>
    <row r="94" spans="4:8" ht="18.75" x14ac:dyDescent="0.25">
      <c r="D94" s="622"/>
      <c r="E94" s="622"/>
      <c r="F94" s="622"/>
      <c r="G94" s="622"/>
      <c r="H94" s="623"/>
    </row>
    <row r="95" spans="4:8" ht="18.75" x14ac:dyDescent="0.25">
      <c r="D95" s="622"/>
      <c r="E95" s="622"/>
      <c r="F95" s="622"/>
      <c r="G95" s="622"/>
      <c r="H95" s="623"/>
    </row>
    <row r="96" spans="4:8" ht="18.75" x14ac:dyDescent="0.25">
      <c r="D96" s="622"/>
      <c r="E96" s="622"/>
      <c r="F96" s="622"/>
      <c r="G96" s="622"/>
      <c r="H96" s="623"/>
    </row>
    <row r="97" spans="4:8" ht="18.75" x14ac:dyDescent="0.25">
      <c r="D97" s="622"/>
      <c r="E97" s="622"/>
      <c r="F97" s="622"/>
      <c r="G97" s="622"/>
      <c r="H97" s="623"/>
    </row>
    <row r="98" spans="4:8" ht="18.75" x14ac:dyDescent="0.25">
      <c r="D98" s="622"/>
      <c r="E98" s="622"/>
      <c r="F98" s="622"/>
      <c r="G98" s="622"/>
      <c r="H98" s="623"/>
    </row>
    <row r="99" spans="4:8" ht="18.75" x14ac:dyDescent="0.25">
      <c r="D99" s="622"/>
      <c r="E99" s="622"/>
      <c r="F99" s="622"/>
      <c r="G99" s="622"/>
      <c r="H99" s="623"/>
    </row>
    <row r="100" spans="4:8" ht="18.75" x14ac:dyDescent="0.25">
      <c r="D100" s="622"/>
      <c r="E100" s="622"/>
      <c r="F100" s="622"/>
      <c r="G100" s="622"/>
      <c r="H100" s="623"/>
    </row>
    <row r="101" spans="4:8" ht="18.75" x14ac:dyDescent="0.25">
      <c r="D101" s="622"/>
      <c r="E101" s="622"/>
      <c r="F101" s="622"/>
      <c r="G101" s="622"/>
      <c r="H101" s="623"/>
    </row>
    <row r="102" spans="4:8" ht="18.75" x14ac:dyDescent="0.25">
      <c r="D102" s="622"/>
      <c r="E102" s="622"/>
      <c r="F102" s="622"/>
      <c r="G102" s="622"/>
      <c r="H102" s="623"/>
    </row>
    <row r="103" spans="4:8" ht="18.75" x14ac:dyDescent="0.25">
      <c r="D103" s="622"/>
      <c r="E103" s="622"/>
      <c r="F103" s="622"/>
      <c r="G103" s="622"/>
      <c r="H103" s="623"/>
    </row>
    <row r="104" spans="4:8" ht="18.75" x14ac:dyDescent="0.25">
      <c r="D104" s="622"/>
      <c r="E104" s="622"/>
      <c r="F104" s="622"/>
      <c r="G104" s="622"/>
      <c r="H104" s="623"/>
    </row>
    <row r="105" spans="4:8" ht="18.75" x14ac:dyDescent="0.25">
      <c r="D105" s="622"/>
      <c r="E105" s="622"/>
      <c r="F105" s="622"/>
      <c r="G105" s="622"/>
      <c r="H105" s="623"/>
    </row>
    <row r="106" spans="4:8" ht="18.75" x14ac:dyDescent="0.25">
      <c r="D106" s="622"/>
      <c r="E106" s="622"/>
      <c r="F106" s="622"/>
      <c r="G106" s="622"/>
      <c r="H106" s="623"/>
    </row>
    <row r="107" spans="4:8" ht="18.75" x14ac:dyDescent="0.25">
      <c r="D107" s="622"/>
      <c r="E107" s="622"/>
      <c r="F107" s="622"/>
      <c r="G107" s="622"/>
      <c r="H107" s="623"/>
    </row>
    <row r="108" spans="4:8" ht="18.75" x14ac:dyDescent="0.25">
      <c r="D108" s="622"/>
      <c r="E108" s="622"/>
      <c r="F108" s="622"/>
      <c r="G108" s="622"/>
      <c r="H108" s="623"/>
    </row>
    <row r="109" spans="4:8" ht="18.75" x14ac:dyDescent="0.25">
      <c r="D109" s="622"/>
      <c r="E109" s="622"/>
      <c r="F109" s="622"/>
      <c r="G109" s="622"/>
      <c r="H109" s="623"/>
    </row>
    <row r="110" spans="4:8" ht="18.75" x14ac:dyDescent="0.25">
      <c r="D110" s="622"/>
      <c r="E110" s="622"/>
      <c r="F110" s="622"/>
      <c r="G110" s="622"/>
      <c r="H110" s="623"/>
    </row>
    <row r="111" spans="4:8" ht="18.75" x14ac:dyDescent="0.25">
      <c r="D111" s="622"/>
      <c r="E111" s="622"/>
      <c r="F111" s="622"/>
      <c r="G111" s="622"/>
      <c r="H111" s="623"/>
    </row>
    <row r="112" spans="4:8" ht="18.75" x14ac:dyDescent="0.25">
      <c r="D112" s="622"/>
      <c r="E112" s="622"/>
      <c r="F112" s="622"/>
      <c r="G112" s="622"/>
      <c r="H112" s="623"/>
    </row>
    <row r="113" spans="4:8" ht="18.75" x14ac:dyDescent="0.25">
      <c r="D113" s="622"/>
      <c r="E113" s="622"/>
      <c r="F113" s="622"/>
      <c r="G113" s="622"/>
      <c r="H113" s="623"/>
    </row>
    <row r="114" spans="4:8" ht="18.75" x14ac:dyDescent="0.25">
      <c r="D114" s="622"/>
      <c r="E114" s="622"/>
      <c r="F114" s="622"/>
      <c r="G114" s="622"/>
      <c r="H114" s="623"/>
    </row>
    <row r="115" spans="4:8" ht="18.75" x14ac:dyDescent="0.25">
      <c r="D115" s="622"/>
      <c r="E115" s="622"/>
      <c r="F115" s="622"/>
      <c r="G115" s="622"/>
      <c r="H115" s="623"/>
    </row>
    <row r="116" spans="4:8" ht="18.75" x14ac:dyDescent="0.25">
      <c r="D116" s="622"/>
      <c r="E116" s="622"/>
      <c r="F116" s="622"/>
      <c r="G116" s="622"/>
      <c r="H116" s="623"/>
    </row>
    <row r="117" spans="4:8" ht="18.75" x14ac:dyDescent="0.25">
      <c r="D117" s="622"/>
      <c r="E117" s="622"/>
      <c r="F117" s="622"/>
      <c r="G117" s="622"/>
      <c r="H117" s="623"/>
    </row>
    <row r="118" spans="4:8" ht="18.75" x14ac:dyDescent="0.25">
      <c r="D118" s="622"/>
      <c r="E118" s="622"/>
      <c r="F118" s="622"/>
      <c r="G118" s="622"/>
      <c r="H118" s="623"/>
    </row>
    <row r="119" spans="4:8" ht="18.75" x14ac:dyDescent="0.25">
      <c r="D119" s="622"/>
      <c r="E119" s="622"/>
      <c r="F119" s="622"/>
      <c r="G119" s="622"/>
      <c r="H119" s="623"/>
    </row>
    <row r="120" spans="4:8" ht="18.75" x14ac:dyDescent="0.25">
      <c r="D120" s="622"/>
      <c r="E120" s="622"/>
      <c r="F120" s="622"/>
      <c r="G120" s="622"/>
      <c r="H120" s="623"/>
    </row>
    <row r="121" spans="4:8" ht="18.75" x14ac:dyDescent="0.25">
      <c r="D121" s="622"/>
      <c r="E121" s="622"/>
      <c r="F121" s="622"/>
      <c r="G121" s="622"/>
      <c r="H121" s="623"/>
    </row>
    <row r="122" spans="4:8" ht="18.75" x14ac:dyDescent="0.25">
      <c r="D122" s="622"/>
      <c r="E122" s="622"/>
      <c r="F122" s="622"/>
      <c r="G122" s="622"/>
      <c r="H122" s="623"/>
    </row>
    <row r="123" spans="4:8" ht="18.75" x14ac:dyDescent="0.25">
      <c r="D123" s="622"/>
      <c r="E123" s="622"/>
      <c r="F123" s="622"/>
      <c r="G123" s="622"/>
      <c r="H123" s="623"/>
    </row>
    <row r="124" spans="4:8" ht="18.75" x14ac:dyDescent="0.25">
      <c r="D124" s="622"/>
      <c r="E124" s="622"/>
      <c r="F124" s="622"/>
      <c r="G124" s="622"/>
      <c r="H124" s="623"/>
    </row>
    <row r="125" spans="4:8" x14ac:dyDescent="0.25">
      <c r="H125" s="624"/>
    </row>
    <row r="126" spans="4:8" x14ac:dyDescent="0.25">
      <c r="H126" s="624"/>
    </row>
    <row r="127" spans="4:8" x14ac:dyDescent="0.25">
      <c r="H127" s="624"/>
    </row>
    <row r="128" spans="4:8" x14ac:dyDescent="0.25">
      <c r="H128" s="624"/>
    </row>
    <row r="129" spans="8:8" x14ac:dyDescent="0.25">
      <c r="H129" s="624"/>
    </row>
    <row r="130" spans="8:8" x14ac:dyDescent="0.25">
      <c r="H130" s="624"/>
    </row>
    <row r="131" spans="8:8" x14ac:dyDescent="0.25">
      <c r="H131" s="624"/>
    </row>
    <row r="132" spans="8:8" x14ac:dyDescent="0.25">
      <c r="H132" s="624"/>
    </row>
    <row r="133" spans="8:8" x14ac:dyDescent="0.25">
      <c r="H133" s="624"/>
    </row>
    <row r="134" spans="8:8" x14ac:dyDescent="0.25">
      <c r="H134" s="624"/>
    </row>
    <row r="135" spans="8:8" x14ac:dyDescent="0.25">
      <c r="H135" s="624"/>
    </row>
    <row r="136" spans="8:8" x14ac:dyDescent="0.25">
      <c r="H136" s="624"/>
    </row>
    <row r="137" spans="8:8" x14ac:dyDescent="0.25">
      <c r="H137" s="624"/>
    </row>
    <row r="138" spans="8:8" x14ac:dyDescent="0.25">
      <c r="H138" s="624"/>
    </row>
  </sheetData>
  <mergeCells count="16"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  <mergeCell ref="B63:H63"/>
    <mergeCell ref="B65:H65"/>
    <mergeCell ref="B71:H71"/>
    <mergeCell ref="H58:H62"/>
    <mergeCell ref="H66:H70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sheetPr>
    <pageSetUpPr fitToPage="1"/>
  </sheetPr>
  <dimension ref="B3:W63"/>
  <sheetViews>
    <sheetView zoomScale="85" zoomScaleNormal="85" zoomScaleSheetLayoutView="100" workbookViewId="0">
      <pane ySplit="11" topLeftCell="A30" activePane="bottomLeft" state="frozen"/>
      <selection pane="bottomLeft" activeCell="K58" sqref="B7:K58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3" x14ac:dyDescent="0.25">
      <c r="B3" s="4"/>
    </row>
    <row r="9" spans="2:23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3" ht="5.25" customHeight="1" x14ac:dyDescent="0.25"/>
    <row r="11" spans="2:23" ht="38.25" customHeight="1" x14ac:dyDescent="0.25">
      <c r="B11" s="717" t="s">
        <v>0</v>
      </c>
      <c r="C11" s="717" t="s">
        <v>33</v>
      </c>
      <c r="D11" s="717" t="s">
        <v>400</v>
      </c>
      <c r="E11" s="717" t="s">
        <v>401</v>
      </c>
      <c r="F11" s="716" t="s">
        <v>1</v>
      </c>
      <c r="G11" s="162"/>
      <c r="H11" s="716" t="s">
        <v>2</v>
      </c>
      <c r="I11" s="716" t="s">
        <v>3</v>
      </c>
      <c r="J11" s="716" t="s">
        <v>45</v>
      </c>
      <c r="M11" s="717" t="s">
        <v>33</v>
      </c>
      <c r="N11" s="717" t="s">
        <v>455</v>
      </c>
      <c r="O11" s="717" t="s">
        <v>1</v>
      </c>
    </row>
    <row r="12" spans="2:23" ht="30" customHeight="1" thickBot="1" x14ac:dyDescent="0.3">
      <c r="B12" s="879" t="s">
        <v>425</v>
      </c>
      <c r="C12" s="1150"/>
      <c r="D12" s="1150"/>
      <c r="E12" s="1150"/>
      <c r="F12" s="1150"/>
      <c r="G12" s="1150"/>
      <c r="H12" s="1150"/>
      <c r="I12" s="1150"/>
      <c r="J12" s="1150"/>
      <c r="L12" s="5"/>
      <c r="M12" s="893" t="s">
        <v>454</v>
      </c>
      <c r="N12" s="1118"/>
      <c r="O12" s="1118"/>
    </row>
    <row r="13" spans="2:23" ht="15" customHeight="1" thickTop="1" x14ac:dyDescent="0.25">
      <c r="B13" s="26">
        <v>1</v>
      </c>
      <c r="C13" s="1191"/>
      <c r="D13" s="1195" t="s">
        <v>79</v>
      </c>
      <c r="E13" s="898" t="s">
        <v>89</v>
      </c>
      <c r="F13" s="1196" t="s">
        <v>80</v>
      </c>
      <c r="G13" s="1197"/>
      <c r="H13" s="705" t="s">
        <v>424</v>
      </c>
      <c r="I13" s="898">
        <v>12</v>
      </c>
      <c r="J13" s="163"/>
      <c r="L13" s="167"/>
      <c r="M13" s="1193"/>
      <c r="N13" s="899" t="s">
        <v>89</v>
      </c>
      <c r="O13" s="901" t="s">
        <v>848</v>
      </c>
    </row>
    <row r="14" spans="2:23" ht="15" customHeight="1" x14ac:dyDescent="0.25">
      <c r="B14" s="31">
        <v>2</v>
      </c>
      <c r="C14" s="1185"/>
      <c r="D14" s="1163"/>
      <c r="E14" s="899"/>
      <c r="F14" s="1187"/>
      <c r="G14" s="1188"/>
      <c r="H14" s="706" t="s">
        <v>452</v>
      </c>
      <c r="I14" s="899"/>
      <c r="J14" s="168"/>
      <c r="L14" s="167"/>
      <c r="M14" s="1193"/>
      <c r="N14" s="899"/>
      <c r="O14" s="902"/>
    </row>
    <row r="15" spans="2:23" ht="15" customHeight="1" thickBot="1" x14ac:dyDescent="0.3">
      <c r="B15" s="31">
        <v>3</v>
      </c>
      <c r="C15" s="1186"/>
      <c r="D15" s="1164"/>
      <c r="E15" s="900"/>
      <c r="F15" s="1189"/>
      <c r="G15" s="1190"/>
      <c r="H15" s="707" t="s">
        <v>453</v>
      </c>
      <c r="I15" s="900"/>
      <c r="J15" s="214"/>
      <c r="L15" s="167"/>
      <c r="M15" s="1194"/>
      <c r="N15" s="900"/>
      <c r="O15" s="903"/>
      <c r="W15"/>
    </row>
    <row r="16" spans="2:23" ht="15" customHeight="1" thickTop="1" x14ac:dyDescent="0.25">
      <c r="B16" s="31">
        <v>4</v>
      </c>
      <c r="C16" s="1185"/>
      <c r="D16" s="1163" t="s">
        <v>427</v>
      </c>
      <c r="E16" s="899"/>
      <c r="F16" s="1187" t="s">
        <v>426</v>
      </c>
      <c r="G16" s="1188"/>
      <c r="H16" s="729" t="s">
        <v>424</v>
      </c>
      <c r="I16" s="899">
        <v>12</v>
      </c>
      <c r="J16" s="164"/>
      <c r="L16" s="167"/>
      <c r="M16" s="1192"/>
      <c r="N16" s="898" t="s">
        <v>434</v>
      </c>
      <c r="O16" s="901" t="s">
        <v>849</v>
      </c>
    </row>
    <row r="17" spans="2:23" ht="15" customHeight="1" x14ac:dyDescent="0.25">
      <c r="B17" s="31">
        <v>5</v>
      </c>
      <c r="C17" s="1185"/>
      <c r="D17" s="1163"/>
      <c r="E17" s="899"/>
      <c r="F17" s="1187"/>
      <c r="G17" s="1188"/>
      <c r="H17" s="706" t="s">
        <v>452</v>
      </c>
      <c r="I17" s="899"/>
      <c r="J17" s="168"/>
      <c r="L17" s="167"/>
      <c r="M17" s="1193"/>
      <c r="N17" s="899"/>
      <c r="O17" s="902"/>
    </row>
    <row r="18" spans="2:23" ht="15" customHeight="1" thickBot="1" x14ac:dyDescent="0.3">
      <c r="B18" s="31">
        <v>6</v>
      </c>
      <c r="C18" s="1186"/>
      <c r="D18" s="1164"/>
      <c r="E18" s="900"/>
      <c r="F18" s="1189"/>
      <c r="G18" s="1190"/>
      <c r="H18" s="707" t="s">
        <v>453</v>
      </c>
      <c r="I18" s="900"/>
      <c r="J18" s="165"/>
      <c r="L18" s="167"/>
      <c r="M18" s="1194"/>
      <c r="N18" s="900"/>
      <c r="O18" s="903"/>
    </row>
    <row r="19" spans="2:23" ht="15" customHeight="1" thickTop="1" x14ac:dyDescent="0.25">
      <c r="B19" s="31">
        <v>7</v>
      </c>
      <c r="C19" s="1185"/>
      <c r="D19" s="1163" t="s">
        <v>445</v>
      </c>
      <c r="E19" s="899" t="s">
        <v>89</v>
      </c>
      <c r="F19" s="1187" t="s">
        <v>444</v>
      </c>
      <c r="G19" s="1188"/>
      <c r="H19" s="729" t="s">
        <v>424</v>
      </c>
      <c r="I19" s="899">
        <v>12</v>
      </c>
      <c r="J19" s="340">
        <v>47940</v>
      </c>
      <c r="L19" s="167"/>
      <c r="M19" s="1192"/>
      <c r="N19" s="898" t="s">
        <v>429</v>
      </c>
      <c r="O19" s="901" t="s">
        <v>850</v>
      </c>
    </row>
    <row r="20" spans="2:23" ht="15" customHeight="1" x14ac:dyDescent="0.25">
      <c r="B20" s="31">
        <v>8</v>
      </c>
      <c r="C20" s="1185"/>
      <c r="D20" s="1163"/>
      <c r="E20" s="899"/>
      <c r="F20" s="1187"/>
      <c r="G20" s="1188"/>
      <c r="H20" s="706" t="s">
        <v>452</v>
      </c>
      <c r="I20" s="899"/>
      <c r="J20" s="168"/>
      <c r="L20" s="167"/>
      <c r="M20" s="1193"/>
      <c r="N20" s="899"/>
      <c r="O20" s="902"/>
    </row>
    <row r="21" spans="2:23" ht="15" customHeight="1" thickBot="1" x14ac:dyDescent="0.3">
      <c r="B21" s="31">
        <v>9</v>
      </c>
      <c r="C21" s="1186"/>
      <c r="D21" s="1164"/>
      <c r="E21" s="900"/>
      <c r="F21" s="1189"/>
      <c r="G21" s="1190"/>
      <c r="H21" s="707" t="s">
        <v>453</v>
      </c>
      <c r="I21" s="900"/>
      <c r="J21" s="214">
        <v>86700</v>
      </c>
      <c r="L21" s="167"/>
      <c r="M21" s="1194"/>
      <c r="N21" s="900"/>
      <c r="O21" s="903"/>
    </row>
    <row r="22" spans="2:23" ht="15" customHeight="1" thickTop="1" x14ac:dyDescent="0.25">
      <c r="B22" s="31">
        <v>10</v>
      </c>
      <c r="C22" s="731"/>
      <c r="D22" s="1163" t="s">
        <v>447</v>
      </c>
      <c r="E22" s="899" t="s">
        <v>434</v>
      </c>
      <c r="F22" s="1187" t="s">
        <v>446</v>
      </c>
      <c r="G22" s="1188"/>
      <c r="H22" s="729" t="s">
        <v>424</v>
      </c>
      <c r="I22" s="899">
        <v>12</v>
      </c>
      <c r="J22" s="340">
        <v>47940</v>
      </c>
      <c r="L22" s="167"/>
      <c r="M22" s="1192"/>
      <c r="N22" s="898" t="s">
        <v>256</v>
      </c>
      <c r="O22" s="901" t="s">
        <v>851</v>
      </c>
    </row>
    <row r="23" spans="2:23" ht="15" customHeight="1" x14ac:dyDescent="0.25">
      <c r="B23" s="31">
        <v>11</v>
      </c>
      <c r="C23" s="731"/>
      <c r="D23" s="1163"/>
      <c r="E23" s="899"/>
      <c r="F23" s="1187"/>
      <c r="G23" s="1188"/>
      <c r="H23" s="706" t="s">
        <v>452</v>
      </c>
      <c r="I23" s="899"/>
      <c r="J23" s="168"/>
      <c r="L23" s="167"/>
      <c r="M23" s="1193"/>
      <c r="N23" s="899"/>
      <c r="O23" s="902"/>
    </row>
    <row r="24" spans="2:23" ht="15" customHeight="1" thickBot="1" x14ac:dyDescent="0.3">
      <c r="B24" s="31">
        <v>12</v>
      </c>
      <c r="C24" s="732"/>
      <c r="D24" s="1164"/>
      <c r="E24" s="900"/>
      <c r="F24" s="1189"/>
      <c r="G24" s="1190"/>
      <c r="H24" s="707" t="s">
        <v>453</v>
      </c>
      <c r="I24" s="900"/>
      <c r="J24" s="214">
        <v>86700</v>
      </c>
      <c r="L24" s="167"/>
      <c r="M24" s="1194"/>
      <c r="N24" s="900"/>
      <c r="O24" s="903"/>
    </row>
    <row r="25" spans="2:23" ht="15" customHeight="1" thickTop="1" x14ac:dyDescent="0.25">
      <c r="B25" s="31">
        <v>13</v>
      </c>
      <c r="C25" s="1185"/>
      <c r="D25" s="1163" t="s">
        <v>430</v>
      </c>
      <c r="E25" s="899" t="s">
        <v>429</v>
      </c>
      <c r="F25" s="1187" t="s">
        <v>428</v>
      </c>
      <c r="G25" s="1188"/>
      <c r="H25" s="729" t="s">
        <v>424</v>
      </c>
      <c r="I25" s="899">
        <v>12</v>
      </c>
      <c r="J25" s="164"/>
      <c r="L25" s="167"/>
      <c r="M25" s="1192"/>
      <c r="N25" s="898" t="s">
        <v>852</v>
      </c>
      <c r="O25" s="901" t="s">
        <v>457</v>
      </c>
    </row>
    <row r="26" spans="2:23" ht="15" customHeight="1" x14ac:dyDescent="0.25">
      <c r="B26" s="31">
        <v>14</v>
      </c>
      <c r="C26" s="1185"/>
      <c r="D26" s="1163"/>
      <c r="E26" s="899"/>
      <c r="F26" s="1187"/>
      <c r="G26" s="1188"/>
      <c r="H26" s="706" t="s">
        <v>452</v>
      </c>
      <c r="I26" s="899"/>
      <c r="J26" s="168"/>
      <c r="L26" s="167"/>
      <c r="M26" s="1193"/>
      <c r="N26" s="899"/>
      <c r="O26" s="902"/>
    </row>
    <row r="27" spans="2:23" ht="15" customHeight="1" thickBot="1" x14ac:dyDescent="0.3">
      <c r="B27" s="31">
        <v>15</v>
      </c>
      <c r="C27" s="1186"/>
      <c r="D27" s="1164"/>
      <c r="E27" s="900"/>
      <c r="F27" s="1189"/>
      <c r="G27" s="1190"/>
      <c r="H27" s="707" t="s">
        <v>453</v>
      </c>
      <c r="I27" s="900"/>
      <c r="J27" s="165"/>
      <c r="L27" s="167"/>
      <c r="M27" s="1194"/>
      <c r="N27" s="900"/>
      <c r="O27" s="903"/>
    </row>
    <row r="28" spans="2:23" ht="15" customHeight="1" thickTop="1" x14ac:dyDescent="0.25">
      <c r="B28" s="31">
        <v>16</v>
      </c>
      <c r="C28" s="1185"/>
      <c r="D28" s="1163" t="s">
        <v>439</v>
      </c>
      <c r="E28" s="899" t="s">
        <v>89</v>
      </c>
      <c r="F28" s="1187" t="s">
        <v>438</v>
      </c>
      <c r="G28" s="1188"/>
      <c r="H28" s="729" t="s">
        <v>424</v>
      </c>
      <c r="I28" s="899">
        <v>12</v>
      </c>
      <c r="J28" s="164"/>
      <c r="M28" s="1191"/>
      <c r="N28" s="898" t="s">
        <v>853</v>
      </c>
      <c r="O28" s="901" t="s">
        <v>456</v>
      </c>
    </row>
    <row r="29" spans="2:23" ht="15" customHeight="1" x14ac:dyDescent="0.25">
      <c r="B29" s="31">
        <v>17</v>
      </c>
      <c r="C29" s="1185"/>
      <c r="D29" s="1163"/>
      <c r="E29" s="899"/>
      <c r="F29" s="1187"/>
      <c r="G29" s="1188"/>
      <c r="H29" s="706" t="s">
        <v>452</v>
      </c>
      <c r="I29" s="899"/>
      <c r="J29" s="168"/>
      <c r="M29" s="1185"/>
      <c r="N29" s="899"/>
      <c r="O29" s="902"/>
      <c r="W29"/>
    </row>
    <row r="30" spans="2:23" ht="15" customHeight="1" thickBot="1" x14ac:dyDescent="0.3">
      <c r="B30" s="31">
        <v>18</v>
      </c>
      <c r="C30" s="1186"/>
      <c r="D30" s="1164"/>
      <c r="E30" s="900"/>
      <c r="F30" s="1189"/>
      <c r="G30" s="1190"/>
      <c r="H30" s="707" t="s">
        <v>453</v>
      </c>
      <c r="I30" s="900"/>
      <c r="J30" s="165"/>
      <c r="M30" s="1186"/>
      <c r="N30" s="900"/>
      <c r="O30" s="903"/>
    </row>
    <row r="31" spans="2:23" ht="15" customHeight="1" thickTop="1" x14ac:dyDescent="0.25">
      <c r="B31" s="31">
        <v>19</v>
      </c>
      <c r="C31" s="1185"/>
      <c r="D31" s="1163" t="s">
        <v>437</v>
      </c>
      <c r="E31" s="899" t="s">
        <v>434</v>
      </c>
      <c r="F31" s="1187" t="s">
        <v>436</v>
      </c>
      <c r="G31" s="1188"/>
      <c r="H31" s="729" t="s">
        <v>424</v>
      </c>
      <c r="I31" s="899">
        <v>12</v>
      </c>
      <c r="J31" s="164"/>
    </row>
    <row r="32" spans="2:23" ht="15" customHeight="1" x14ac:dyDescent="0.25">
      <c r="B32" s="31">
        <v>20</v>
      </c>
      <c r="C32" s="1185"/>
      <c r="D32" s="1163"/>
      <c r="E32" s="899"/>
      <c r="F32" s="1187"/>
      <c r="G32" s="1188"/>
      <c r="H32" s="706" t="s">
        <v>452</v>
      </c>
      <c r="I32" s="899"/>
      <c r="J32" s="168"/>
    </row>
    <row r="33" spans="2:11" ht="15" customHeight="1" thickBot="1" x14ac:dyDescent="0.3">
      <c r="B33" s="31">
        <v>21</v>
      </c>
      <c r="C33" s="1186"/>
      <c r="D33" s="1164"/>
      <c r="E33" s="900"/>
      <c r="F33" s="1189"/>
      <c r="G33" s="1190"/>
      <c r="H33" s="707" t="s">
        <v>453</v>
      </c>
      <c r="I33" s="900"/>
      <c r="J33" s="214">
        <v>86700</v>
      </c>
    </row>
    <row r="34" spans="2:11" ht="15" customHeight="1" thickTop="1" x14ac:dyDescent="0.25">
      <c r="B34" s="31">
        <v>22</v>
      </c>
      <c r="C34" s="1185"/>
      <c r="D34" s="1163" t="s">
        <v>435</v>
      </c>
      <c r="E34" s="899" t="s">
        <v>434</v>
      </c>
      <c r="F34" s="1187" t="s">
        <v>433</v>
      </c>
      <c r="G34" s="1188"/>
      <c r="H34" s="729" t="s">
        <v>424</v>
      </c>
      <c r="I34" s="899">
        <v>12</v>
      </c>
      <c r="J34" s="164"/>
    </row>
    <row r="35" spans="2:11" ht="15" customHeight="1" x14ac:dyDescent="0.25">
      <c r="B35" s="31">
        <v>23</v>
      </c>
      <c r="C35" s="1185"/>
      <c r="D35" s="1163"/>
      <c r="E35" s="899"/>
      <c r="F35" s="1187"/>
      <c r="G35" s="1188"/>
      <c r="H35" s="706" t="s">
        <v>452</v>
      </c>
      <c r="I35" s="899"/>
      <c r="J35" s="168"/>
    </row>
    <row r="36" spans="2:11" ht="15" customHeight="1" thickBot="1" x14ac:dyDescent="0.3">
      <c r="B36" s="31">
        <v>24</v>
      </c>
      <c r="C36" s="1186"/>
      <c r="D36" s="1164"/>
      <c r="E36" s="900"/>
      <c r="F36" s="1189"/>
      <c r="G36" s="1190"/>
      <c r="H36" s="707" t="s">
        <v>453</v>
      </c>
      <c r="I36" s="900"/>
      <c r="J36" s="165"/>
    </row>
    <row r="37" spans="2:11" ht="15" customHeight="1" thickTop="1" x14ac:dyDescent="0.25">
      <c r="B37" s="31">
        <v>25</v>
      </c>
      <c r="C37" s="1185"/>
      <c r="D37" s="1163" t="s">
        <v>432</v>
      </c>
      <c r="E37" s="899" t="s">
        <v>429</v>
      </c>
      <c r="F37" s="1187" t="s">
        <v>431</v>
      </c>
      <c r="G37" s="1188"/>
      <c r="H37" s="729" t="s">
        <v>424</v>
      </c>
      <c r="I37" s="899">
        <v>12</v>
      </c>
      <c r="J37" s="164"/>
    </row>
    <row r="38" spans="2:11" ht="15" customHeight="1" x14ac:dyDescent="0.25">
      <c r="B38" s="31">
        <v>26</v>
      </c>
      <c r="C38" s="1185"/>
      <c r="D38" s="1163"/>
      <c r="E38" s="899"/>
      <c r="F38" s="1187"/>
      <c r="G38" s="1188"/>
      <c r="H38" s="706" t="s">
        <v>452</v>
      </c>
      <c r="I38" s="899"/>
      <c r="J38" s="168"/>
    </row>
    <row r="39" spans="2:11" ht="15" customHeight="1" thickBot="1" x14ac:dyDescent="0.3">
      <c r="B39" s="31">
        <v>27</v>
      </c>
      <c r="C39" s="1186"/>
      <c r="D39" s="1164"/>
      <c r="E39" s="900"/>
      <c r="F39" s="1189"/>
      <c r="G39" s="1190"/>
      <c r="H39" s="707" t="s">
        <v>453</v>
      </c>
      <c r="I39" s="900"/>
      <c r="J39" s="165"/>
    </row>
    <row r="40" spans="2:11" ht="15" customHeight="1" thickTop="1" x14ac:dyDescent="0.25">
      <c r="B40" s="31">
        <v>28</v>
      </c>
      <c r="C40" s="731"/>
      <c r="D40" s="1163" t="s">
        <v>368</v>
      </c>
      <c r="E40" s="899" t="s">
        <v>89</v>
      </c>
      <c r="F40" s="1187" t="s">
        <v>369</v>
      </c>
      <c r="G40" s="1188"/>
      <c r="H40" s="729" t="s">
        <v>424</v>
      </c>
      <c r="I40" s="899">
        <v>12</v>
      </c>
      <c r="J40" s="164"/>
    </row>
    <row r="41" spans="2:11" ht="15" customHeight="1" x14ac:dyDescent="0.25">
      <c r="B41" s="31">
        <v>29</v>
      </c>
      <c r="C41" s="731"/>
      <c r="D41" s="1163"/>
      <c r="E41" s="899"/>
      <c r="F41" s="1187"/>
      <c r="G41" s="1188"/>
      <c r="H41" s="706" t="s">
        <v>452</v>
      </c>
      <c r="I41" s="899"/>
      <c r="J41" s="168"/>
    </row>
    <row r="42" spans="2:11" ht="15" customHeight="1" thickBot="1" x14ac:dyDescent="0.3">
      <c r="B42" s="31">
        <v>30</v>
      </c>
      <c r="C42" s="732"/>
      <c r="D42" s="1164"/>
      <c r="E42" s="900"/>
      <c r="F42" s="1189"/>
      <c r="G42" s="1190"/>
      <c r="H42" s="707" t="s">
        <v>453</v>
      </c>
      <c r="I42" s="900"/>
      <c r="J42" s="165"/>
    </row>
    <row r="43" spans="2:11" ht="15" customHeight="1" thickTop="1" x14ac:dyDescent="0.25">
      <c r="B43" s="31">
        <v>31</v>
      </c>
      <c r="C43" s="1185"/>
      <c r="D43" s="1163" t="s">
        <v>440</v>
      </c>
      <c r="E43" s="899" t="s">
        <v>852</v>
      </c>
      <c r="F43" s="1187" t="s">
        <v>441</v>
      </c>
      <c r="G43" s="1188"/>
      <c r="H43" s="729" t="s">
        <v>424</v>
      </c>
      <c r="I43" s="899">
        <v>12</v>
      </c>
      <c r="J43" s="164"/>
    </row>
    <row r="44" spans="2:11" ht="15" customHeight="1" x14ac:dyDescent="0.25">
      <c r="B44" s="31">
        <v>32</v>
      </c>
      <c r="C44" s="1185"/>
      <c r="D44" s="1163"/>
      <c r="E44" s="899"/>
      <c r="F44" s="1187"/>
      <c r="G44" s="1188"/>
      <c r="H44" s="706" t="s">
        <v>452</v>
      </c>
      <c r="I44" s="899"/>
      <c r="J44" s="168"/>
    </row>
    <row r="45" spans="2:11" ht="15" customHeight="1" thickBot="1" x14ac:dyDescent="0.3">
      <c r="B45" s="31">
        <v>33</v>
      </c>
      <c r="C45" s="1186"/>
      <c r="D45" s="1164"/>
      <c r="E45" s="900"/>
      <c r="F45" s="1189"/>
      <c r="G45" s="1190"/>
      <c r="H45" s="707" t="s">
        <v>453</v>
      </c>
      <c r="I45" s="900"/>
      <c r="J45" s="214"/>
    </row>
    <row r="46" spans="2:11" ht="15" customHeight="1" thickTop="1" x14ac:dyDescent="0.25">
      <c r="B46" s="31">
        <v>34</v>
      </c>
      <c r="C46" s="1185"/>
      <c r="D46" s="1163" t="s">
        <v>443</v>
      </c>
      <c r="E46" s="899" t="s">
        <v>429</v>
      </c>
      <c r="F46" s="1187" t="s">
        <v>442</v>
      </c>
      <c r="G46" s="1188"/>
      <c r="H46" s="729" t="s">
        <v>424</v>
      </c>
      <c r="I46" s="899">
        <v>12</v>
      </c>
      <c r="J46" s="164"/>
    </row>
    <row r="47" spans="2:11" ht="15" customHeight="1" x14ac:dyDescent="0.25">
      <c r="B47" s="31">
        <v>35</v>
      </c>
      <c r="C47" s="1185"/>
      <c r="D47" s="1163"/>
      <c r="E47" s="899"/>
      <c r="F47" s="1187"/>
      <c r="G47" s="1188"/>
      <c r="H47" s="706" t="s">
        <v>452</v>
      </c>
      <c r="I47" s="899"/>
      <c r="J47" s="168"/>
    </row>
    <row r="48" spans="2:11" ht="15" customHeight="1" thickBot="1" x14ac:dyDescent="0.3">
      <c r="B48" s="31">
        <v>36</v>
      </c>
      <c r="C48" s="1186"/>
      <c r="D48" s="1164"/>
      <c r="E48" s="900"/>
      <c r="F48" s="1189"/>
      <c r="G48" s="1190"/>
      <c r="H48" s="707" t="s">
        <v>453</v>
      </c>
      <c r="I48" s="900"/>
      <c r="J48" s="165"/>
      <c r="K48"/>
    </row>
    <row r="49" spans="2:15" ht="15" customHeight="1" thickTop="1" x14ac:dyDescent="0.25">
      <c r="B49" s="31">
        <v>37</v>
      </c>
      <c r="C49" s="1185"/>
      <c r="D49" s="1163" t="s">
        <v>61</v>
      </c>
      <c r="E49" s="899" t="s">
        <v>852</v>
      </c>
      <c r="F49" s="1187" t="s">
        <v>71</v>
      </c>
      <c r="G49" s="1188"/>
      <c r="H49" s="729" t="s">
        <v>424</v>
      </c>
      <c r="I49" s="899">
        <v>12</v>
      </c>
      <c r="J49" s="340">
        <v>30600</v>
      </c>
    </row>
    <row r="50" spans="2:15" ht="15" customHeight="1" x14ac:dyDescent="0.25">
      <c r="B50" s="31">
        <v>38</v>
      </c>
      <c r="C50" s="1185"/>
      <c r="D50" s="1163"/>
      <c r="E50" s="899"/>
      <c r="F50" s="1187"/>
      <c r="G50" s="1188"/>
      <c r="H50" s="706" t="s">
        <v>452</v>
      </c>
      <c r="I50" s="899"/>
      <c r="J50" s="281"/>
    </row>
    <row r="51" spans="2:15" ht="15" customHeight="1" thickBot="1" x14ac:dyDescent="0.3">
      <c r="B51" s="31">
        <v>39</v>
      </c>
      <c r="C51" s="1186"/>
      <c r="D51" s="1164"/>
      <c r="E51" s="900"/>
      <c r="F51" s="1189"/>
      <c r="G51" s="1190"/>
      <c r="H51" s="707" t="s">
        <v>453</v>
      </c>
      <c r="I51" s="900"/>
      <c r="J51" s="214">
        <v>40800</v>
      </c>
    </row>
    <row r="52" spans="2:15" ht="15" customHeight="1" thickTop="1" x14ac:dyDescent="0.25">
      <c r="B52" s="31">
        <v>40</v>
      </c>
      <c r="C52" s="1185"/>
      <c r="D52" s="1163" t="s">
        <v>449</v>
      </c>
      <c r="E52" s="899" t="s">
        <v>256</v>
      </c>
      <c r="F52" s="1187" t="s">
        <v>448</v>
      </c>
      <c r="G52" s="1188"/>
      <c r="H52" s="729" t="s">
        <v>424</v>
      </c>
      <c r="I52" s="899">
        <v>12</v>
      </c>
      <c r="J52" s="164"/>
    </row>
    <row r="53" spans="2:15" ht="15" customHeight="1" x14ac:dyDescent="0.25">
      <c r="B53" s="31">
        <v>41</v>
      </c>
      <c r="C53" s="1185"/>
      <c r="D53" s="1163"/>
      <c r="E53" s="899"/>
      <c r="F53" s="1187"/>
      <c r="G53" s="1188"/>
      <c r="H53" s="706" t="s">
        <v>452</v>
      </c>
      <c r="I53" s="899"/>
      <c r="J53" s="168"/>
    </row>
    <row r="54" spans="2:15" ht="15" customHeight="1" thickBot="1" x14ac:dyDescent="0.3">
      <c r="B54" s="31">
        <v>42</v>
      </c>
      <c r="C54" s="1186"/>
      <c r="D54" s="1164"/>
      <c r="E54" s="900"/>
      <c r="F54" s="1189"/>
      <c r="G54" s="1190"/>
      <c r="H54" s="707" t="s">
        <v>453</v>
      </c>
      <c r="I54" s="900"/>
      <c r="J54" s="165"/>
    </row>
    <row r="55" spans="2:15" ht="15" customHeight="1" thickTop="1" x14ac:dyDescent="0.25">
      <c r="B55" s="31">
        <v>43</v>
      </c>
      <c r="C55" s="1185"/>
      <c r="D55" s="1163" t="s">
        <v>451</v>
      </c>
      <c r="E55" s="899" t="s">
        <v>256</v>
      </c>
      <c r="F55" s="1187" t="s">
        <v>450</v>
      </c>
      <c r="G55" s="1188"/>
      <c r="H55" s="729" t="s">
        <v>424</v>
      </c>
      <c r="I55" s="899">
        <v>12</v>
      </c>
      <c r="J55" s="164"/>
    </row>
    <row r="56" spans="2:15" ht="15" customHeight="1" x14ac:dyDescent="0.25">
      <c r="B56" s="31">
        <v>44</v>
      </c>
      <c r="C56" s="1185"/>
      <c r="D56" s="1163"/>
      <c r="E56" s="899"/>
      <c r="F56" s="1187"/>
      <c r="G56" s="1188"/>
      <c r="H56" s="706" t="s">
        <v>452</v>
      </c>
      <c r="I56" s="899"/>
      <c r="J56" s="168"/>
    </row>
    <row r="57" spans="2:15" ht="15" customHeight="1" thickBot="1" x14ac:dyDescent="0.3">
      <c r="B57" s="31">
        <v>45</v>
      </c>
      <c r="C57" s="1186"/>
      <c r="D57" s="1164"/>
      <c r="E57" s="900"/>
      <c r="F57" s="1189"/>
      <c r="G57" s="1190"/>
      <c r="H57" s="707" t="s">
        <v>453</v>
      </c>
      <c r="I57" s="900"/>
      <c r="J57" s="165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D22:D24"/>
    <mergeCell ref="E22:E24"/>
    <mergeCell ref="F22:G24"/>
    <mergeCell ref="I22:I24"/>
    <mergeCell ref="M22:M24"/>
    <mergeCell ref="N22:N24"/>
    <mergeCell ref="O22:O24"/>
    <mergeCell ref="M19:M21"/>
    <mergeCell ref="N25:N27"/>
    <mergeCell ref="O25:O27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I43:I45"/>
    <mergeCell ref="C46:C48"/>
    <mergeCell ref="D46:D48"/>
    <mergeCell ref="E46:E48"/>
    <mergeCell ref="F46:G48"/>
    <mergeCell ref="I46:I48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52:I54"/>
    <mergeCell ref="C49:C51"/>
    <mergeCell ref="D49:D51"/>
    <mergeCell ref="E49:E51"/>
    <mergeCell ref="F49:G51"/>
    <mergeCell ref="I49:I51"/>
    <mergeCell ref="C55:C57"/>
    <mergeCell ref="D55:D57"/>
    <mergeCell ref="E55:E57"/>
    <mergeCell ref="F55:G57"/>
    <mergeCell ref="I55:I57"/>
  </mergeCells>
  <pageMargins left="0.25" right="0.25" top="0.75" bottom="0.75" header="0.3" footer="0.3"/>
  <pageSetup paperSize="9" scale="71" fitToHeight="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sheetPr>
    <pageSetUpPr fitToPage="1"/>
  </sheetPr>
  <dimension ref="B2:AP86"/>
  <sheetViews>
    <sheetView zoomScale="85" zoomScaleNormal="85" zoomScaleSheetLayoutView="100" workbookViewId="0">
      <pane ySplit="11" topLeftCell="A27" activePane="bottomLeft" state="frozen"/>
      <selection pane="bottomLeft" activeCell="W49" sqref="W49:W52"/>
    </sheetView>
  </sheetViews>
  <sheetFormatPr defaultColWidth="9.140625" defaultRowHeight="15" x14ac:dyDescent="0.25"/>
  <cols>
    <col min="1" max="1" width="2.140625" style="1" customWidth="1"/>
    <col min="2" max="2" width="3.140625" style="1" bestFit="1" customWidth="1"/>
    <col min="3" max="3" width="13.7109375" style="1" customWidth="1"/>
    <col min="4" max="4" width="8.5703125" style="1" bestFit="1" customWidth="1"/>
    <col min="5" max="5" width="10.140625" style="1" bestFit="1" customWidth="1"/>
    <col min="6" max="6" width="30.28515625" style="1" bestFit="1" customWidth="1"/>
    <col min="7" max="7" width="1.7109375" style="1" customWidth="1"/>
    <col min="8" max="8" width="9" style="1" bestFit="1" customWidth="1"/>
    <col min="9" max="9" width="9.7109375" style="1" bestFit="1" customWidth="1"/>
    <col min="10" max="10" width="9.7109375" style="1" customWidth="1"/>
    <col min="11" max="11" width="9.5703125" style="1" bestFit="1" customWidth="1"/>
    <col min="12" max="12" width="1.7109375" style="1" customWidth="1"/>
    <col min="13" max="13" width="9" style="1" bestFit="1" customWidth="1"/>
    <col min="14" max="14" width="9.7109375" style="1" bestFit="1" customWidth="1"/>
    <col min="15" max="16" width="9.5703125" style="1" bestFit="1" customWidth="1"/>
    <col min="17" max="18" width="4" style="1" bestFit="1" customWidth="1"/>
    <col min="19" max="19" width="1.7109375" style="1" customWidth="1"/>
    <col min="20" max="21" width="10.85546875" style="1" bestFit="1" customWidth="1"/>
    <col min="22" max="22" width="1.7109375" style="1" customWidth="1"/>
    <col min="23" max="23" width="27.85546875" style="1" bestFit="1" customWidth="1"/>
    <col min="24" max="24" width="1.7109375" style="1" customWidth="1"/>
    <col min="25" max="25" width="26.85546875" style="1" bestFit="1" customWidth="1"/>
    <col min="26" max="26" width="1.7109375" style="1" customWidth="1"/>
    <col min="27" max="27" width="9" style="1" bestFit="1" customWidth="1"/>
    <col min="28" max="28" width="9.7109375" style="1" bestFit="1" customWidth="1"/>
    <col min="29" max="29" width="9.5703125" style="1" bestFit="1" customWidth="1"/>
    <col min="30" max="30" width="1.7109375" style="1" customWidth="1"/>
    <col min="31" max="31" width="9" style="1" bestFit="1" customWidth="1"/>
    <col min="32" max="32" width="9.7109375" style="1" bestFit="1" customWidth="1"/>
    <col min="33" max="33" width="9.7109375" style="1" customWidth="1"/>
    <col min="34" max="34" width="9.5703125" style="1" bestFit="1" customWidth="1"/>
    <col min="35" max="16384" width="9.140625" style="1"/>
  </cols>
  <sheetData>
    <row r="2" spans="2:34" x14ac:dyDescent="0.25">
      <c r="F2" s="404"/>
    </row>
    <row r="3" spans="2:34" x14ac:dyDescent="0.25">
      <c r="B3" s="4"/>
    </row>
    <row r="5" spans="2:34" x14ac:dyDescent="0.25">
      <c r="F5"/>
    </row>
    <row r="9" spans="2:34" ht="6" customHeight="1" x14ac:dyDescent="0.25">
      <c r="B9" s="3"/>
      <c r="C9" s="3"/>
      <c r="D9" s="3"/>
      <c r="E9" s="3"/>
      <c r="F9" s="3"/>
      <c r="H9" s="3"/>
      <c r="I9" s="3"/>
      <c r="J9" s="3"/>
      <c r="K9" s="3"/>
      <c r="M9" s="3"/>
      <c r="N9" s="3"/>
      <c r="O9" s="3"/>
      <c r="P9" s="3"/>
      <c r="Q9" s="3"/>
      <c r="R9" s="3"/>
      <c r="T9" s="3"/>
      <c r="U9" s="3"/>
      <c r="W9" s="3"/>
      <c r="Y9" s="3"/>
      <c r="AA9" s="3"/>
      <c r="AB9" s="3"/>
      <c r="AC9" s="3"/>
      <c r="AE9" s="3"/>
      <c r="AF9" s="3"/>
      <c r="AG9" s="3"/>
      <c r="AH9" s="3"/>
    </row>
    <row r="10" spans="2:34" ht="5.25" customHeight="1" x14ac:dyDescent="0.25"/>
    <row r="11" spans="2:34" ht="45" x14ac:dyDescent="0.25">
      <c r="B11" s="126" t="s">
        <v>0</v>
      </c>
      <c r="C11" s="126" t="s">
        <v>33</v>
      </c>
      <c r="D11" s="126" t="s">
        <v>400</v>
      </c>
      <c r="E11" s="126" t="s">
        <v>401</v>
      </c>
      <c r="F11" s="127" t="s">
        <v>1</v>
      </c>
      <c r="G11" s="162"/>
      <c r="H11" s="127" t="s">
        <v>2</v>
      </c>
      <c r="I11" s="127" t="s">
        <v>3</v>
      </c>
      <c r="J11" s="839" t="s">
        <v>45</v>
      </c>
      <c r="K11" s="839" t="s">
        <v>1745</v>
      </c>
      <c r="M11" s="127" t="s">
        <v>2</v>
      </c>
      <c r="N11" s="127" t="s">
        <v>3</v>
      </c>
      <c r="O11" s="127" t="s">
        <v>45</v>
      </c>
      <c r="P11" s="839" t="s">
        <v>1741</v>
      </c>
      <c r="Q11" s="127" t="s">
        <v>1558</v>
      </c>
      <c r="R11" s="128" t="s">
        <v>1559</v>
      </c>
      <c r="T11" s="127" t="s">
        <v>1742</v>
      </c>
      <c r="U11" s="127" t="s">
        <v>1743</v>
      </c>
      <c r="W11" s="127" t="s">
        <v>1379</v>
      </c>
      <c r="Y11" s="127" t="s">
        <v>1379</v>
      </c>
      <c r="AA11" s="127" t="s">
        <v>2</v>
      </c>
      <c r="AB11" s="127" t="s">
        <v>3</v>
      </c>
      <c r="AC11" s="127" t="s">
        <v>45</v>
      </c>
      <c r="AE11" s="671" t="s">
        <v>2</v>
      </c>
      <c r="AF11" s="671" t="s">
        <v>3</v>
      </c>
      <c r="AG11" s="839" t="s">
        <v>45</v>
      </c>
      <c r="AH11" s="671" t="s">
        <v>1744</v>
      </c>
    </row>
    <row r="12" spans="2:34" ht="51.75" customHeight="1" thickBot="1" x14ac:dyDescent="0.3">
      <c r="B12" s="879" t="s">
        <v>1404</v>
      </c>
      <c r="C12" s="879"/>
      <c r="D12" s="879"/>
      <c r="E12" s="879"/>
      <c r="F12" s="879"/>
      <c r="G12" s="879"/>
      <c r="H12" s="879"/>
      <c r="I12" s="879"/>
      <c r="J12" s="879"/>
      <c r="K12" s="879"/>
      <c r="L12" s="879"/>
      <c r="M12" s="879"/>
      <c r="N12" s="879"/>
      <c r="O12" s="879"/>
      <c r="P12" s="838"/>
      <c r="Q12" s="372"/>
      <c r="R12" s="372"/>
      <c r="T12" s="893" t="s">
        <v>1380</v>
      </c>
      <c r="U12" s="893"/>
      <c r="W12" s="341" t="s">
        <v>1381</v>
      </c>
      <c r="Y12" s="341" t="s">
        <v>1382</v>
      </c>
      <c r="AA12" s="893" t="s">
        <v>1286</v>
      </c>
      <c r="AB12" s="893"/>
      <c r="AC12" s="893"/>
      <c r="AE12" s="894" t="s">
        <v>1286</v>
      </c>
      <c r="AF12" s="894"/>
      <c r="AG12" s="894"/>
      <c r="AH12" s="894"/>
    </row>
    <row r="13" spans="2:34" ht="20.100000000000001" customHeight="1" thickTop="1" x14ac:dyDescent="0.25">
      <c r="B13" s="26">
        <v>1</v>
      </c>
      <c r="C13" s="303"/>
      <c r="D13" s="82" t="s">
        <v>1561</v>
      </c>
      <c r="E13" s="29" t="s">
        <v>78</v>
      </c>
      <c r="F13" s="304" t="s">
        <v>1562</v>
      </c>
      <c r="G13" s="84"/>
      <c r="H13" s="1231" t="s">
        <v>999</v>
      </c>
      <c r="I13" s="1234">
        <v>26</v>
      </c>
      <c r="J13" s="1234">
        <v>3300</v>
      </c>
      <c r="K13" s="1237">
        <v>2805</v>
      </c>
      <c r="M13" s="1231" t="s">
        <v>999</v>
      </c>
      <c r="N13" s="1234">
        <v>38</v>
      </c>
      <c r="O13" s="1234">
        <v>3800</v>
      </c>
      <c r="P13" s="1234">
        <v>3300</v>
      </c>
      <c r="Q13" s="474" t="s">
        <v>1560</v>
      </c>
      <c r="R13" s="471"/>
      <c r="T13" s="1246">
        <v>480</v>
      </c>
      <c r="U13" s="1246">
        <v>360</v>
      </c>
      <c r="W13" s="342"/>
      <c r="Y13" s="1102">
        <v>150</v>
      </c>
      <c r="AA13" s="1231" t="s">
        <v>999</v>
      </c>
      <c r="AB13" s="1234">
        <v>4</v>
      </c>
      <c r="AC13" s="1240">
        <v>2050</v>
      </c>
      <c r="AE13" s="1225" t="s">
        <v>999</v>
      </c>
      <c r="AF13" s="1228">
        <v>6</v>
      </c>
      <c r="AG13" s="1228">
        <v>2550</v>
      </c>
      <c r="AH13" s="1243">
        <v>2210</v>
      </c>
    </row>
    <row r="14" spans="2:34" ht="20.100000000000001" customHeight="1" x14ac:dyDescent="0.25">
      <c r="B14" s="31">
        <v>2</v>
      </c>
      <c r="C14" s="333"/>
      <c r="D14" s="142" t="s">
        <v>1287</v>
      </c>
      <c r="E14" s="90" t="s">
        <v>78</v>
      </c>
      <c r="F14" s="334" t="s">
        <v>1288</v>
      </c>
      <c r="G14" s="84"/>
      <c r="H14" s="1232"/>
      <c r="I14" s="1235"/>
      <c r="J14" s="1235"/>
      <c r="K14" s="1238"/>
      <c r="M14" s="1232"/>
      <c r="N14" s="1235"/>
      <c r="O14" s="1235"/>
      <c r="P14" s="1235"/>
      <c r="Q14" s="478" t="s">
        <v>1560</v>
      </c>
      <c r="R14" s="479"/>
      <c r="T14" s="1199"/>
      <c r="U14" s="1199"/>
      <c r="W14" s="344">
        <v>600</v>
      </c>
      <c r="Y14" s="978"/>
      <c r="AA14" s="1232"/>
      <c r="AB14" s="1235"/>
      <c r="AC14" s="1241"/>
      <c r="AE14" s="1226"/>
      <c r="AF14" s="1229"/>
      <c r="AG14" s="1229"/>
      <c r="AH14" s="1244"/>
    </row>
    <row r="15" spans="2:34" ht="20.100000000000001" customHeight="1" x14ac:dyDescent="0.25">
      <c r="B15" s="31">
        <v>3</v>
      </c>
      <c r="C15" s="333"/>
      <c r="D15" s="142" t="s">
        <v>1289</v>
      </c>
      <c r="E15" s="90" t="s">
        <v>78</v>
      </c>
      <c r="F15" s="334" t="s">
        <v>1290</v>
      </c>
      <c r="G15" s="84"/>
      <c r="H15" s="1232"/>
      <c r="I15" s="1235"/>
      <c r="J15" s="1235"/>
      <c r="K15" s="1238"/>
      <c r="M15" s="1232"/>
      <c r="N15" s="1235"/>
      <c r="O15" s="1235"/>
      <c r="P15" s="1235"/>
      <c r="Q15" s="476" t="s">
        <v>1560</v>
      </c>
      <c r="R15" s="473"/>
      <c r="T15" s="1199"/>
      <c r="U15" s="1199"/>
      <c r="W15" s="344">
        <v>600</v>
      </c>
      <c r="Y15" s="978"/>
      <c r="AA15" s="1232"/>
      <c r="AB15" s="1235"/>
      <c r="AC15" s="1241"/>
      <c r="AE15" s="1226"/>
      <c r="AF15" s="1229"/>
      <c r="AG15" s="1229"/>
      <c r="AH15" s="1244"/>
    </row>
    <row r="16" spans="2:34" ht="20.100000000000001" customHeight="1" x14ac:dyDescent="0.25">
      <c r="B16" s="31">
        <v>4</v>
      </c>
      <c r="C16" s="333"/>
      <c r="D16" s="142" t="s">
        <v>1291</v>
      </c>
      <c r="E16" s="90" t="s">
        <v>78</v>
      </c>
      <c r="F16" s="334" t="s">
        <v>1292</v>
      </c>
      <c r="G16" s="84"/>
      <c r="H16" s="1232"/>
      <c r="I16" s="1235"/>
      <c r="J16" s="1235"/>
      <c r="K16" s="1238"/>
      <c r="M16" s="1232"/>
      <c r="N16" s="1235"/>
      <c r="O16" s="1235"/>
      <c r="P16" s="1235"/>
      <c r="Q16" s="476" t="s">
        <v>1560</v>
      </c>
      <c r="R16" s="472"/>
      <c r="T16" s="1199"/>
      <c r="U16" s="1199"/>
      <c r="W16" s="344">
        <v>600</v>
      </c>
      <c r="Y16" s="978"/>
      <c r="AA16" s="1232"/>
      <c r="AB16" s="1235"/>
      <c r="AC16" s="1241"/>
      <c r="AE16" s="1226"/>
      <c r="AF16" s="1229"/>
      <c r="AG16" s="1229"/>
      <c r="AH16" s="1244"/>
    </row>
    <row r="17" spans="2:34" ht="20.100000000000001" customHeight="1" x14ac:dyDescent="0.25">
      <c r="B17" s="31">
        <v>5</v>
      </c>
      <c r="C17" s="333"/>
      <c r="D17" s="142" t="s">
        <v>983</v>
      </c>
      <c r="E17" s="90" t="s">
        <v>991</v>
      </c>
      <c r="F17" s="334" t="s">
        <v>992</v>
      </c>
      <c r="G17" s="84"/>
      <c r="H17" s="1232"/>
      <c r="I17" s="1235"/>
      <c r="J17" s="1235"/>
      <c r="K17" s="1238"/>
      <c r="M17" s="1232"/>
      <c r="N17" s="1235"/>
      <c r="O17" s="1235"/>
      <c r="P17" s="1235"/>
      <c r="Q17" s="476" t="s">
        <v>1560</v>
      </c>
      <c r="R17" s="472"/>
      <c r="T17" s="1199"/>
      <c r="U17" s="1199"/>
      <c r="W17" s="344">
        <v>600</v>
      </c>
      <c r="Y17" s="978"/>
      <c r="AA17" s="1232"/>
      <c r="AB17" s="1235"/>
      <c r="AC17" s="1241"/>
      <c r="AE17" s="1226"/>
      <c r="AF17" s="1229"/>
      <c r="AG17" s="1229"/>
      <c r="AH17" s="1244"/>
    </row>
    <row r="18" spans="2:34" ht="19.5" customHeight="1" x14ac:dyDescent="0.25">
      <c r="B18" s="31">
        <v>6</v>
      </c>
      <c r="C18" s="103"/>
      <c r="D18" s="85" t="s">
        <v>984</v>
      </c>
      <c r="E18" s="43" t="s">
        <v>991</v>
      </c>
      <c r="F18" s="305" t="s">
        <v>993</v>
      </c>
      <c r="G18" s="84"/>
      <c r="H18" s="1232"/>
      <c r="I18" s="1235"/>
      <c r="J18" s="1235"/>
      <c r="K18" s="1238"/>
      <c r="M18" s="1232"/>
      <c r="N18" s="1235"/>
      <c r="O18" s="1235"/>
      <c r="P18" s="1235"/>
      <c r="Q18" s="476" t="s">
        <v>1560</v>
      </c>
      <c r="R18" s="472"/>
      <c r="T18" s="1199"/>
      <c r="U18" s="1199"/>
      <c r="W18" s="344">
        <v>600</v>
      </c>
      <c r="Y18" s="978"/>
      <c r="AA18" s="1232"/>
      <c r="AB18" s="1235"/>
      <c r="AC18" s="1241"/>
      <c r="AE18" s="1226"/>
      <c r="AF18" s="1229"/>
      <c r="AG18" s="1229"/>
      <c r="AH18" s="1244"/>
    </row>
    <row r="19" spans="2:34" ht="19.5" customHeight="1" x14ac:dyDescent="0.25">
      <c r="B19" s="31">
        <v>7</v>
      </c>
      <c r="C19" s="103"/>
      <c r="D19" s="85" t="s">
        <v>1293</v>
      </c>
      <c r="E19" s="43" t="s">
        <v>991</v>
      </c>
      <c r="F19" s="305" t="s">
        <v>1294</v>
      </c>
      <c r="G19" s="84"/>
      <c r="H19" s="1232"/>
      <c r="I19" s="1235"/>
      <c r="J19" s="1235"/>
      <c r="K19" s="1238"/>
      <c r="M19" s="1232"/>
      <c r="N19" s="1235"/>
      <c r="O19" s="1235"/>
      <c r="P19" s="1235"/>
      <c r="Q19" s="476" t="s">
        <v>1560</v>
      </c>
      <c r="R19" s="472"/>
      <c r="T19" s="1199"/>
      <c r="U19" s="1199"/>
      <c r="W19" s="344">
        <v>600</v>
      </c>
      <c r="Y19" s="978"/>
      <c r="AA19" s="1232"/>
      <c r="AB19" s="1235"/>
      <c r="AC19" s="1241"/>
      <c r="AE19" s="1226"/>
      <c r="AF19" s="1229"/>
      <c r="AG19" s="1229"/>
      <c r="AH19" s="1244"/>
    </row>
    <row r="20" spans="2:34" ht="20.100000000000001" customHeight="1" x14ac:dyDescent="0.25">
      <c r="B20" s="31">
        <v>8</v>
      </c>
      <c r="C20" s="103"/>
      <c r="D20" s="85" t="s">
        <v>985</v>
      </c>
      <c r="E20" s="43" t="s">
        <v>991</v>
      </c>
      <c r="F20" s="305" t="s">
        <v>994</v>
      </c>
      <c r="G20" s="84"/>
      <c r="H20" s="1232"/>
      <c r="I20" s="1235"/>
      <c r="J20" s="1235"/>
      <c r="K20" s="1238"/>
      <c r="M20" s="1232"/>
      <c r="N20" s="1235"/>
      <c r="O20" s="1235"/>
      <c r="P20" s="1235"/>
      <c r="Q20" s="476" t="s">
        <v>1560</v>
      </c>
      <c r="R20" s="472"/>
      <c r="T20" s="1199"/>
      <c r="U20" s="1199"/>
      <c r="W20" s="344">
        <v>600</v>
      </c>
      <c r="Y20" s="978"/>
      <c r="AA20" s="1232"/>
      <c r="AB20" s="1235"/>
      <c r="AC20" s="1241"/>
      <c r="AE20" s="1226"/>
      <c r="AF20" s="1229"/>
      <c r="AG20" s="1229"/>
      <c r="AH20" s="1244"/>
    </row>
    <row r="21" spans="2:34" ht="20.100000000000001" customHeight="1" x14ac:dyDescent="0.25">
      <c r="B21" s="31">
        <v>9</v>
      </c>
      <c r="C21" s="103"/>
      <c r="D21" s="96" t="s">
        <v>986</v>
      </c>
      <c r="E21" s="43" t="s">
        <v>991</v>
      </c>
      <c r="F21" s="305" t="s">
        <v>52</v>
      </c>
      <c r="G21" s="84"/>
      <c r="H21" s="1232"/>
      <c r="I21" s="1235"/>
      <c r="J21" s="1235"/>
      <c r="K21" s="1238"/>
      <c r="M21" s="1232"/>
      <c r="N21" s="1235"/>
      <c r="O21" s="1235"/>
      <c r="P21" s="1235"/>
      <c r="Q21" s="476" t="s">
        <v>1560</v>
      </c>
      <c r="R21" s="472"/>
      <c r="T21" s="1199"/>
      <c r="U21" s="1199"/>
      <c r="W21" s="344">
        <v>600</v>
      </c>
      <c r="Y21" s="978"/>
      <c r="AA21" s="1232"/>
      <c r="AB21" s="1235"/>
      <c r="AC21" s="1241"/>
      <c r="AE21" s="1226"/>
      <c r="AF21" s="1229"/>
      <c r="AG21" s="1229"/>
      <c r="AH21" s="1244"/>
    </row>
    <row r="22" spans="2:34" ht="20.100000000000001" customHeight="1" x14ac:dyDescent="0.25">
      <c r="B22" s="31">
        <v>10</v>
      </c>
      <c r="C22" s="293"/>
      <c r="D22" s="265" t="s">
        <v>987</v>
      </c>
      <c r="E22" s="43" t="s">
        <v>991</v>
      </c>
      <c r="F22" s="306" t="s">
        <v>995</v>
      </c>
      <c r="G22" s="84"/>
      <c r="H22" s="1232"/>
      <c r="I22" s="1235"/>
      <c r="J22" s="1235"/>
      <c r="K22" s="1238"/>
      <c r="M22" s="1232"/>
      <c r="N22" s="1235"/>
      <c r="O22" s="1235"/>
      <c r="P22" s="1235"/>
      <c r="Q22" s="476" t="s">
        <v>1560</v>
      </c>
      <c r="R22" s="472"/>
      <c r="T22" s="1199"/>
      <c r="U22" s="1199"/>
      <c r="W22" s="344">
        <v>600</v>
      </c>
      <c r="Y22" s="978"/>
      <c r="AA22" s="1232"/>
      <c r="AB22" s="1235"/>
      <c r="AC22" s="1241"/>
      <c r="AE22" s="1226"/>
      <c r="AF22" s="1229"/>
      <c r="AG22" s="1229"/>
      <c r="AH22" s="1244"/>
    </row>
    <row r="23" spans="2:34" ht="20.100000000000001" customHeight="1" x14ac:dyDescent="0.25">
      <c r="B23" s="31">
        <v>11</v>
      </c>
      <c r="C23" s="103"/>
      <c r="D23" s="96" t="s">
        <v>988</v>
      </c>
      <c r="E23" s="43" t="s">
        <v>991</v>
      </c>
      <c r="F23" s="305" t="s">
        <v>996</v>
      </c>
      <c r="G23" s="84"/>
      <c r="H23" s="1232"/>
      <c r="I23" s="1235"/>
      <c r="J23" s="1235"/>
      <c r="K23" s="1238"/>
      <c r="M23" s="1232"/>
      <c r="N23" s="1235"/>
      <c r="O23" s="1235"/>
      <c r="P23" s="1235"/>
      <c r="Q23" s="476" t="s">
        <v>1560</v>
      </c>
      <c r="R23" s="475" t="s">
        <v>1560</v>
      </c>
      <c r="T23" s="1199"/>
      <c r="U23" s="1199"/>
      <c r="W23" s="344">
        <v>600</v>
      </c>
      <c r="Y23" s="978"/>
      <c r="AA23" s="1232"/>
      <c r="AB23" s="1235"/>
      <c r="AC23" s="1241"/>
      <c r="AE23" s="1226"/>
      <c r="AF23" s="1229"/>
      <c r="AG23" s="1229"/>
      <c r="AH23" s="1244"/>
    </row>
    <row r="24" spans="2:34" ht="20.100000000000001" customHeight="1" x14ac:dyDescent="0.25">
      <c r="B24" s="31">
        <v>12</v>
      </c>
      <c r="C24" s="103"/>
      <c r="D24" s="96" t="s">
        <v>989</v>
      </c>
      <c r="E24" s="43" t="s">
        <v>991</v>
      </c>
      <c r="F24" s="305" t="s">
        <v>997</v>
      </c>
      <c r="G24" s="84"/>
      <c r="H24" s="1232"/>
      <c r="I24" s="1235"/>
      <c r="J24" s="1235"/>
      <c r="K24" s="1238"/>
      <c r="M24" s="1232"/>
      <c r="N24" s="1235"/>
      <c r="O24" s="1235"/>
      <c r="P24" s="1235"/>
      <c r="Q24" s="476" t="s">
        <v>1560</v>
      </c>
      <c r="R24" s="472"/>
      <c r="T24" s="1199"/>
      <c r="U24" s="1199"/>
      <c r="W24" s="344">
        <v>600</v>
      </c>
      <c r="Y24" s="978"/>
      <c r="AA24" s="1232"/>
      <c r="AB24" s="1235"/>
      <c r="AC24" s="1241"/>
      <c r="AE24" s="1226"/>
      <c r="AF24" s="1229"/>
      <c r="AG24" s="1229"/>
      <c r="AH24" s="1244"/>
    </row>
    <row r="25" spans="2:34" ht="20.100000000000001" customHeight="1" x14ac:dyDescent="0.25">
      <c r="B25" s="31">
        <v>13</v>
      </c>
      <c r="C25" s="103"/>
      <c r="D25" s="85" t="s">
        <v>990</v>
      </c>
      <c r="E25" s="43" t="s">
        <v>991</v>
      </c>
      <c r="F25" s="310" t="s">
        <v>998</v>
      </c>
      <c r="G25" s="84"/>
      <c r="H25" s="1232"/>
      <c r="I25" s="1235"/>
      <c r="J25" s="1235"/>
      <c r="K25" s="1238"/>
      <c r="M25" s="1232"/>
      <c r="N25" s="1235"/>
      <c r="O25" s="1235"/>
      <c r="P25" s="1235"/>
      <c r="Q25" s="476" t="s">
        <v>1560</v>
      </c>
      <c r="R25" s="469"/>
      <c r="T25" s="1199"/>
      <c r="U25" s="1199"/>
      <c r="W25" s="344">
        <v>600</v>
      </c>
      <c r="Y25" s="978"/>
      <c r="AA25" s="1232"/>
      <c r="AB25" s="1235"/>
      <c r="AC25" s="1241"/>
      <c r="AE25" s="1226"/>
      <c r="AF25" s="1229"/>
      <c r="AG25" s="1229"/>
      <c r="AH25" s="1244"/>
    </row>
    <row r="26" spans="2:34" ht="20.100000000000001" customHeight="1" x14ac:dyDescent="0.25">
      <c r="B26" s="31">
        <v>14</v>
      </c>
      <c r="C26" s="293"/>
      <c r="D26" s="265" t="s">
        <v>1295</v>
      </c>
      <c r="E26" s="43" t="s">
        <v>991</v>
      </c>
      <c r="F26" s="335" t="s">
        <v>1296</v>
      </c>
      <c r="G26" s="84"/>
      <c r="H26" s="1232"/>
      <c r="I26" s="1235"/>
      <c r="J26" s="1235"/>
      <c r="K26" s="1238"/>
      <c r="M26" s="1232"/>
      <c r="N26" s="1235"/>
      <c r="O26" s="1235"/>
      <c r="P26" s="1235"/>
      <c r="Q26" s="476" t="s">
        <v>1560</v>
      </c>
      <c r="R26" s="472"/>
      <c r="T26" s="1199"/>
      <c r="U26" s="1199"/>
      <c r="W26" s="344">
        <v>600</v>
      </c>
      <c r="Y26" s="978"/>
      <c r="AA26" s="1232"/>
      <c r="AB26" s="1235"/>
      <c r="AC26" s="1241"/>
      <c r="AE26" s="1226"/>
      <c r="AF26" s="1229"/>
      <c r="AG26" s="1229"/>
      <c r="AH26" s="1244"/>
    </row>
    <row r="27" spans="2:34" ht="20.100000000000001" customHeight="1" x14ac:dyDescent="0.25">
      <c r="B27" s="31">
        <v>15</v>
      </c>
      <c r="C27" s="307"/>
      <c r="D27" s="245" t="s">
        <v>1297</v>
      </c>
      <c r="E27" s="43" t="s">
        <v>78</v>
      </c>
      <c r="F27" s="310" t="s">
        <v>1298</v>
      </c>
      <c r="G27" s="84"/>
      <c r="H27" s="1232"/>
      <c r="I27" s="1235"/>
      <c r="J27" s="1235"/>
      <c r="K27" s="1238"/>
      <c r="M27" s="1232"/>
      <c r="N27" s="1235"/>
      <c r="O27" s="1235"/>
      <c r="P27" s="1235"/>
      <c r="Q27" s="476" t="s">
        <v>1560</v>
      </c>
      <c r="R27" s="472"/>
      <c r="T27" s="1199"/>
      <c r="U27" s="1199"/>
      <c r="W27" s="344">
        <v>600</v>
      </c>
      <c r="Y27" s="978"/>
      <c r="AA27" s="1232"/>
      <c r="AB27" s="1235"/>
      <c r="AC27" s="1241"/>
      <c r="AE27" s="1226"/>
      <c r="AF27" s="1229"/>
      <c r="AG27" s="1229"/>
      <c r="AH27" s="1244"/>
    </row>
    <row r="28" spans="2:34" ht="20.100000000000001" customHeight="1" x14ac:dyDescent="0.25">
      <c r="B28" s="31">
        <v>16</v>
      </c>
      <c r="C28" s="307"/>
      <c r="D28" s="85" t="s">
        <v>1299</v>
      </c>
      <c r="E28" s="43" t="s">
        <v>78</v>
      </c>
      <c r="F28" s="336" t="s">
        <v>1300</v>
      </c>
      <c r="G28" s="84"/>
      <c r="H28" s="1232"/>
      <c r="I28" s="1235"/>
      <c r="J28" s="1235"/>
      <c r="K28" s="1238"/>
      <c r="M28" s="1232"/>
      <c r="N28" s="1235"/>
      <c r="O28" s="1235"/>
      <c r="P28" s="1235"/>
      <c r="Q28" s="476" t="s">
        <v>1560</v>
      </c>
      <c r="R28" s="472"/>
      <c r="T28" s="1199"/>
      <c r="U28" s="1199"/>
      <c r="W28" s="344">
        <v>600</v>
      </c>
      <c r="Y28" s="978"/>
      <c r="AA28" s="1232"/>
      <c r="AB28" s="1235"/>
      <c r="AC28" s="1241"/>
      <c r="AE28" s="1226"/>
      <c r="AF28" s="1229"/>
      <c r="AG28" s="1229"/>
      <c r="AH28" s="1244"/>
    </row>
    <row r="29" spans="2:34" ht="20.100000000000001" customHeight="1" x14ac:dyDescent="0.25">
      <c r="B29" s="31">
        <v>17</v>
      </c>
      <c r="C29" s="307"/>
      <c r="D29" s="265" t="s">
        <v>1301</v>
      </c>
      <c r="E29" s="43" t="s">
        <v>78</v>
      </c>
      <c r="F29" s="335" t="s">
        <v>1302</v>
      </c>
      <c r="G29" s="84"/>
      <c r="H29" s="1232"/>
      <c r="I29" s="1235"/>
      <c r="J29" s="1235"/>
      <c r="K29" s="1238"/>
      <c r="M29" s="1232"/>
      <c r="N29" s="1235"/>
      <c r="O29" s="1235"/>
      <c r="P29" s="1235"/>
      <c r="Q29" s="476" t="s">
        <v>1560</v>
      </c>
      <c r="R29" s="472"/>
      <c r="T29" s="1199"/>
      <c r="U29" s="1199"/>
      <c r="W29" s="344">
        <v>600</v>
      </c>
      <c r="Y29" s="978"/>
      <c r="AA29" s="1232"/>
      <c r="AB29" s="1235"/>
      <c r="AC29" s="1241"/>
      <c r="AE29" s="1226"/>
      <c r="AF29" s="1229"/>
      <c r="AG29" s="1229"/>
      <c r="AH29" s="1244"/>
    </row>
    <row r="30" spans="2:34" ht="20.100000000000001" customHeight="1" x14ac:dyDescent="0.25">
      <c r="B30" s="31">
        <v>18</v>
      </c>
      <c r="C30" s="307"/>
      <c r="D30" s="85" t="s">
        <v>1303</v>
      </c>
      <c r="E30" s="43" t="s">
        <v>78</v>
      </c>
      <c r="F30" s="337" t="s">
        <v>1304</v>
      </c>
      <c r="G30" s="84"/>
      <c r="H30" s="1232"/>
      <c r="I30" s="1235"/>
      <c r="J30" s="1235"/>
      <c r="K30" s="1238"/>
      <c r="M30" s="1232"/>
      <c r="N30" s="1235"/>
      <c r="O30" s="1235"/>
      <c r="P30" s="1235"/>
      <c r="Q30" s="476" t="s">
        <v>1560</v>
      </c>
      <c r="R30" s="472"/>
      <c r="T30" s="1199"/>
      <c r="U30" s="1199"/>
      <c r="W30" s="344">
        <v>600</v>
      </c>
      <c r="Y30" s="978"/>
      <c r="AA30" s="1232"/>
      <c r="AB30" s="1235"/>
      <c r="AC30" s="1241"/>
      <c r="AE30" s="1226"/>
      <c r="AF30" s="1229"/>
      <c r="AG30" s="1229"/>
      <c r="AH30" s="1244"/>
    </row>
    <row r="31" spans="2:34" ht="20.100000000000001" customHeight="1" x14ac:dyDescent="0.25">
      <c r="B31" s="31">
        <v>19</v>
      </c>
      <c r="C31" s="307"/>
      <c r="D31" s="265" t="s">
        <v>892</v>
      </c>
      <c r="E31" s="43" t="s">
        <v>78</v>
      </c>
      <c r="F31" s="310" t="s">
        <v>1305</v>
      </c>
      <c r="G31" s="84"/>
      <c r="H31" s="1232"/>
      <c r="I31" s="1235"/>
      <c r="J31" s="1235"/>
      <c r="K31" s="1238"/>
      <c r="M31" s="1232"/>
      <c r="N31" s="1235"/>
      <c r="O31" s="1235"/>
      <c r="P31" s="1235"/>
      <c r="Q31" s="476" t="s">
        <v>1560</v>
      </c>
      <c r="R31" s="472"/>
      <c r="T31" s="1199"/>
      <c r="U31" s="1199"/>
      <c r="W31" s="344">
        <v>600</v>
      </c>
      <c r="Y31" s="978"/>
      <c r="AA31" s="1232"/>
      <c r="AB31" s="1235"/>
      <c r="AC31" s="1241"/>
      <c r="AE31" s="1226"/>
      <c r="AF31" s="1229"/>
      <c r="AG31" s="1229"/>
      <c r="AH31" s="1244"/>
    </row>
    <row r="32" spans="2:34" ht="20.100000000000001" customHeight="1" x14ac:dyDescent="0.25">
      <c r="B32" s="31">
        <v>20</v>
      </c>
      <c r="C32" s="307"/>
      <c r="D32" s="245" t="s">
        <v>893</v>
      </c>
      <c r="E32" s="43" t="s">
        <v>78</v>
      </c>
      <c r="F32" s="335" t="s">
        <v>1306</v>
      </c>
      <c r="G32" s="84"/>
      <c r="H32" s="1232"/>
      <c r="I32" s="1235"/>
      <c r="J32" s="1235"/>
      <c r="K32" s="1238"/>
      <c r="M32" s="1232"/>
      <c r="N32" s="1235"/>
      <c r="O32" s="1235"/>
      <c r="P32" s="1235"/>
      <c r="Q32" s="476" t="s">
        <v>1560</v>
      </c>
      <c r="R32" s="472"/>
      <c r="T32" s="1199"/>
      <c r="U32" s="1199"/>
      <c r="W32" s="344">
        <v>600</v>
      </c>
      <c r="Y32" s="978"/>
      <c r="AA32" s="1232"/>
      <c r="AB32" s="1235"/>
      <c r="AC32" s="1241"/>
      <c r="AE32" s="1226"/>
      <c r="AF32" s="1229"/>
      <c r="AG32" s="1229"/>
      <c r="AH32" s="1244"/>
    </row>
    <row r="33" spans="2:42" ht="20.100000000000001" customHeight="1" x14ac:dyDescent="0.25">
      <c r="B33" s="31">
        <v>21</v>
      </c>
      <c r="C33" s="307"/>
      <c r="D33" s="85" t="s">
        <v>1307</v>
      </c>
      <c r="E33" s="43" t="s">
        <v>78</v>
      </c>
      <c r="F33" s="310" t="s">
        <v>1308</v>
      </c>
      <c r="G33" s="84"/>
      <c r="H33" s="1232"/>
      <c r="I33" s="1235"/>
      <c r="J33" s="1235"/>
      <c r="K33" s="1238"/>
      <c r="M33" s="1232"/>
      <c r="N33" s="1235"/>
      <c r="O33" s="1235"/>
      <c r="P33" s="1235"/>
      <c r="Q33" s="476" t="s">
        <v>1560</v>
      </c>
      <c r="R33" s="472"/>
      <c r="T33" s="1199"/>
      <c r="U33" s="1199"/>
      <c r="W33" s="344">
        <v>600</v>
      </c>
      <c r="Y33" s="978"/>
      <c r="AA33" s="1232"/>
      <c r="AB33" s="1235"/>
      <c r="AC33" s="1241"/>
      <c r="AE33" s="1226"/>
      <c r="AF33" s="1229"/>
      <c r="AG33" s="1229"/>
      <c r="AH33" s="1244"/>
    </row>
    <row r="34" spans="2:42" ht="20.100000000000001" customHeight="1" x14ac:dyDescent="0.25">
      <c r="B34" s="31">
        <v>22</v>
      </c>
      <c r="C34" s="293"/>
      <c r="D34" s="309" t="s">
        <v>1010</v>
      </c>
      <c r="E34" s="43" t="s">
        <v>991</v>
      </c>
      <c r="F34" s="306" t="s">
        <v>1001</v>
      </c>
      <c r="G34" s="84"/>
      <c r="H34" s="1232"/>
      <c r="I34" s="1235"/>
      <c r="J34" s="1235"/>
      <c r="K34" s="1238"/>
      <c r="M34" s="1232"/>
      <c r="N34" s="1235"/>
      <c r="O34" s="1235"/>
      <c r="P34" s="1235"/>
      <c r="Q34" s="476" t="s">
        <v>1560</v>
      </c>
      <c r="R34" s="472"/>
      <c r="T34" s="1199"/>
      <c r="U34" s="1199"/>
      <c r="W34" s="344">
        <v>1100</v>
      </c>
      <c r="Y34" s="978"/>
      <c r="AA34" s="1232"/>
      <c r="AB34" s="1235"/>
      <c r="AC34" s="1241"/>
      <c r="AE34" s="1226"/>
      <c r="AF34" s="1229"/>
      <c r="AG34" s="1229"/>
      <c r="AH34" s="1244"/>
    </row>
    <row r="35" spans="2:42" ht="20.100000000000001" customHeight="1" x14ac:dyDescent="0.25">
      <c r="B35" s="31">
        <v>23</v>
      </c>
      <c r="C35" s="307"/>
      <c r="D35" s="302" t="s">
        <v>1011</v>
      </c>
      <c r="E35" s="43" t="s">
        <v>991</v>
      </c>
      <c r="F35" s="308" t="s">
        <v>1002</v>
      </c>
      <c r="G35" s="84"/>
      <c r="H35" s="1232"/>
      <c r="I35" s="1235"/>
      <c r="J35" s="1235"/>
      <c r="K35" s="1238"/>
      <c r="M35" s="1232"/>
      <c r="N35" s="1235"/>
      <c r="O35" s="1235"/>
      <c r="P35" s="1235"/>
      <c r="Q35" s="476" t="s">
        <v>1560</v>
      </c>
      <c r="R35" s="472"/>
      <c r="T35" s="1199"/>
      <c r="U35" s="1199"/>
      <c r="W35" s="344">
        <v>600</v>
      </c>
      <c r="Y35" s="978"/>
      <c r="AA35" s="1232"/>
      <c r="AB35" s="1235"/>
      <c r="AC35" s="1241"/>
      <c r="AE35" s="1226"/>
      <c r="AF35" s="1229"/>
      <c r="AG35" s="1229"/>
      <c r="AH35" s="1244"/>
    </row>
    <row r="36" spans="2:42" ht="20.100000000000001" customHeight="1" x14ac:dyDescent="0.25">
      <c r="B36" s="31">
        <v>24</v>
      </c>
      <c r="C36" s="307"/>
      <c r="D36" s="302" t="s">
        <v>1012</v>
      </c>
      <c r="E36" s="43" t="s">
        <v>991</v>
      </c>
      <c r="F36" s="308" t="s">
        <v>1003</v>
      </c>
      <c r="G36" s="84"/>
      <c r="H36" s="1232"/>
      <c r="I36" s="1235"/>
      <c r="J36" s="1235"/>
      <c r="K36" s="1238"/>
      <c r="M36" s="1232"/>
      <c r="N36" s="1235"/>
      <c r="O36" s="1235"/>
      <c r="P36" s="1235"/>
      <c r="Q36" s="476" t="s">
        <v>1560</v>
      </c>
      <c r="R36" s="472"/>
      <c r="T36" s="1199"/>
      <c r="U36" s="1199"/>
      <c r="W36" s="344">
        <v>600</v>
      </c>
      <c r="Y36" s="978"/>
      <c r="AA36" s="1232"/>
      <c r="AB36" s="1235"/>
      <c r="AC36" s="1241"/>
      <c r="AE36" s="1226"/>
      <c r="AF36" s="1229"/>
      <c r="AG36" s="1229"/>
      <c r="AH36" s="1244"/>
    </row>
    <row r="37" spans="2:42" ht="20.100000000000001" customHeight="1" x14ac:dyDescent="0.25">
      <c r="B37" s="31">
        <v>25</v>
      </c>
      <c r="C37" s="307"/>
      <c r="D37" s="302" t="s">
        <v>1013</v>
      </c>
      <c r="E37" s="43" t="s">
        <v>991</v>
      </c>
      <c r="F37" s="308" t="s">
        <v>1004</v>
      </c>
      <c r="G37" s="84"/>
      <c r="H37" s="1232"/>
      <c r="I37" s="1235"/>
      <c r="J37" s="1235"/>
      <c r="K37" s="1238"/>
      <c r="M37" s="1232"/>
      <c r="N37" s="1235"/>
      <c r="O37" s="1235"/>
      <c r="P37" s="1235"/>
      <c r="Q37" s="476" t="s">
        <v>1560</v>
      </c>
      <c r="R37" s="472"/>
      <c r="T37" s="1199"/>
      <c r="U37" s="1199"/>
      <c r="W37" s="344">
        <v>1100</v>
      </c>
      <c r="Y37" s="978"/>
      <c r="AA37" s="1232"/>
      <c r="AB37" s="1235"/>
      <c r="AC37" s="1241"/>
      <c r="AE37" s="1226"/>
      <c r="AF37" s="1229"/>
      <c r="AG37" s="1229"/>
      <c r="AH37" s="1244"/>
    </row>
    <row r="38" spans="2:42" ht="20.100000000000001" customHeight="1" x14ac:dyDescent="0.25">
      <c r="B38" s="31">
        <v>26</v>
      </c>
      <c r="C38" s="307"/>
      <c r="D38" s="302" t="s">
        <v>1014</v>
      </c>
      <c r="E38" s="43" t="s">
        <v>991</v>
      </c>
      <c r="F38" s="308" t="s">
        <v>1005</v>
      </c>
      <c r="G38" s="84"/>
      <c r="H38" s="1232"/>
      <c r="I38" s="1235"/>
      <c r="J38" s="1235"/>
      <c r="K38" s="1238"/>
      <c r="M38" s="1232"/>
      <c r="N38" s="1235"/>
      <c r="O38" s="1235"/>
      <c r="P38" s="1235"/>
      <c r="Q38" s="476" t="s">
        <v>1560</v>
      </c>
      <c r="R38" s="472"/>
      <c r="T38" s="1199"/>
      <c r="U38" s="1199"/>
      <c r="W38" s="344">
        <v>1100</v>
      </c>
      <c r="Y38" s="978"/>
      <c r="AA38" s="1232"/>
      <c r="AB38" s="1235"/>
      <c r="AC38" s="1241"/>
      <c r="AE38" s="1226"/>
      <c r="AF38" s="1229"/>
      <c r="AG38" s="1229"/>
      <c r="AH38" s="1244"/>
    </row>
    <row r="39" spans="2:42" ht="20.100000000000001" customHeight="1" x14ac:dyDescent="0.25">
      <c r="B39" s="31">
        <v>27</v>
      </c>
      <c r="C39" s="307"/>
      <c r="D39" s="302" t="s">
        <v>1015</v>
      </c>
      <c r="E39" s="43" t="s">
        <v>991</v>
      </c>
      <c r="F39" s="308" t="s">
        <v>1006</v>
      </c>
      <c r="G39" s="84"/>
      <c r="H39" s="1232"/>
      <c r="I39" s="1235"/>
      <c r="J39" s="1235"/>
      <c r="K39" s="1238"/>
      <c r="M39" s="1232"/>
      <c r="N39" s="1235"/>
      <c r="O39" s="1235"/>
      <c r="P39" s="1235"/>
      <c r="Q39" s="476" t="s">
        <v>1560</v>
      </c>
      <c r="R39" s="472"/>
      <c r="T39" s="1199"/>
      <c r="U39" s="1199"/>
      <c r="W39" s="344">
        <v>600</v>
      </c>
      <c r="Y39" s="978"/>
      <c r="AA39" s="1232"/>
      <c r="AB39" s="1235"/>
      <c r="AC39" s="1241"/>
      <c r="AE39" s="1226"/>
      <c r="AF39" s="1229"/>
      <c r="AG39" s="1229"/>
      <c r="AH39" s="1244"/>
    </row>
    <row r="40" spans="2:42" ht="20.100000000000001" customHeight="1" x14ac:dyDescent="0.25">
      <c r="B40" s="31">
        <v>28</v>
      </c>
      <c r="C40" s="307"/>
      <c r="D40" s="302" t="s">
        <v>1016</v>
      </c>
      <c r="E40" s="43" t="s">
        <v>991</v>
      </c>
      <c r="F40" s="308" t="s">
        <v>1007</v>
      </c>
      <c r="G40" s="84"/>
      <c r="H40" s="1232"/>
      <c r="I40" s="1235"/>
      <c r="J40" s="1235"/>
      <c r="K40" s="1238"/>
      <c r="M40" s="1232"/>
      <c r="N40" s="1235"/>
      <c r="O40" s="1235"/>
      <c r="P40" s="1235"/>
      <c r="Q40" s="476" t="s">
        <v>1560</v>
      </c>
      <c r="R40" s="472"/>
      <c r="T40" s="1199"/>
      <c r="U40" s="1199"/>
      <c r="W40" s="344">
        <v>600</v>
      </c>
      <c r="Y40" s="978"/>
      <c r="AA40" s="1232"/>
      <c r="AB40" s="1235"/>
      <c r="AC40" s="1241"/>
      <c r="AE40" s="1226"/>
      <c r="AF40" s="1229"/>
      <c r="AG40" s="1229"/>
      <c r="AH40" s="1244"/>
      <c r="AP40"/>
    </row>
    <row r="41" spans="2:42" ht="20.100000000000001" customHeight="1" x14ac:dyDescent="0.25">
      <c r="B41" s="31">
        <v>29</v>
      </c>
      <c r="C41" s="103"/>
      <c r="D41" s="96" t="s">
        <v>1017</v>
      </c>
      <c r="E41" s="43" t="s">
        <v>991</v>
      </c>
      <c r="F41" s="305" t="s">
        <v>1008</v>
      </c>
      <c r="G41" s="84"/>
      <c r="H41" s="1232"/>
      <c r="I41" s="1235"/>
      <c r="J41" s="1235"/>
      <c r="K41" s="1238"/>
      <c r="M41" s="1232"/>
      <c r="N41" s="1235"/>
      <c r="O41" s="1235"/>
      <c r="P41" s="1235"/>
      <c r="Q41" s="476" t="s">
        <v>1560</v>
      </c>
      <c r="R41" s="472"/>
      <c r="T41" s="1199"/>
      <c r="U41" s="1199"/>
      <c r="W41" s="344">
        <v>1100</v>
      </c>
      <c r="Y41" s="978"/>
      <c r="AA41" s="1232"/>
      <c r="AB41" s="1235"/>
      <c r="AC41" s="1241"/>
      <c r="AE41" s="1226"/>
      <c r="AF41" s="1229"/>
      <c r="AG41" s="1229"/>
      <c r="AH41" s="1244"/>
    </row>
    <row r="42" spans="2:42" ht="20.100000000000001" customHeight="1" x14ac:dyDescent="0.25">
      <c r="B42" s="31">
        <v>30</v>
      </c>
      <c r="C42" s="103"/>
      <c r="D42" s="96" t="s">
        <v>1018</v>
      </c>
      <c r="E42" s="43" t="s">
        <v>991</v>
      </c>
      <c r="F42" s="305" t="s">
        <v>1009</v>
      </c>
      <c r="G42" s="84"/>
      <c r="H42" s="1232"/>
      <c r="I42" s="1235"/>
      <c r="J42" s="1235"/>
      <c r="K42" s="1238"/>
      <c r="M42" s="1232"/>
      <c r="N42" s="1235"/>
      <c r="O42" s="1235"/>
      <c r="P42" s="1235"/>
      <c r="Q42" s="476" t="s">
        <v>1560</v>
      </c>
      <c r="R42" s="472"/>
      <c r="T42" s="1199"/>
      <c r="U42" s="1199"/>
      <c r="W42" s="344">
        <v>600</v>
      </c>
      <c r="Y42" s="978"/>
      <c r="AA42" s="1232"/>
      <c r="AB42" s="1235"/>
      <c r="AC42" s="1241"/>
      <c r="AE42" s="1226"/>
      <c r="AF42" s="1229"/>
      <c r="AG42" s="1229"/>
      <c r="AH42" s="1244"/>
    </row>
    <row r="43" spans="2:42" ht="20.100000000000001" customHeight="1" x14ac:dyDescent="0.25">
      <c r="B43" s="31">
        <v>31</v>
      </c>
      <c r="C43" s="103"/>
      <c r="D43" s="96" t="s">
        <v>1555</v>
      </c>
      <c r="E43" s="43" t="s">
        <v>78</v>
      </c>
      <c r="F43" s="305" t="s">
        <v>1484</v>
      </c>
      <c r="G43" s="84"/>
      <c r="H43" s="1232"/>
      <c r="I43" s="1235"/>
      <c r="J43" s="1235"/>
      <c r="K43" s="1238"/>
      <c r="M43" s="1232"/>
      <c r="N43" s="1235"/>
      <c r="O43" s="1235"/>
      <c r="P43" s="1235"/>
      <c r="Q43" s="476" t="s">
        <v>1560</v>
      </c>
      <c r="R43" s="472"/>
      <c r="T43" s="1199"/>
      <c r="U43" s="1199"/>
      <c r="W43" s="344"/>
      <c r="Y43" s="978"/>
      <c r="AA43" s="1232"/>
      <c r="AB43" s="1235"/>
      <c r="AC43" s="1241"/>
      <c r="AE43" s="1226"/>
      <c r="AF43" s="1229"/>
      <c r="AG43" s="1229"/>
      <c r="AH43" s="1244"/>
    </row>
    <row r="44" spans="2:42" ht="20.100000000000001" customHeight="1" thickBot="1" x14ac:dyDescent="0.3">
      <c r="B44" s="31">
        <v>32</v>
      </c>
      <c r="C44" s="294"/>
      <c r="D44" s="174" t="s">
        <v>1556</v>
      </c>
      <c r="E44" s="41" t="s">
        <v>78</v>
      </c>
      <c r="F44" s="311" t="s">
        <v>1557</v>
      </c>
      <c r="G44" s="84"/>
      <c r="H44" s="1233"/>
      <c r="I44" s="1236"/>
      <c r="J44" s="1236"/>
      <c r="K44" s="1239"/>
      <c r="M44" s="1233"/>
      <c r="N44" s="1236"/>
      <c r="O44" s="1236"/>
      <c r="P44" s="1236"/>
      <c r="Q44" s="477" t="s">
        <v>1560</v>
      </c>
      <c r="R44" s="470"/>
      <c r="T44" s="1200"/>
      <c r="U44" s="1200"/>
      <c r="W44" s="345"/>
      <c r="Y44" s="1103"/>
      <c r="AA44" s="1233"/>
      <c r="AB44" s="1236"/>
      <c r="AC44" s="1242"/>
      <c r="AE44" s="1227"/>
      <c r="AF44" s="1230"/>
      <c r="AG44" s="1230"/>
      <c r="AH44" s="1245"/>
    </row>
    <row r="45" spans="2:42" ht="8.1" customHeight="1" thickTop="1" thickBot="1" x14ac:dyDescent="0.3">
      <c r="B45" s="31"/>
      <c r="C45" s="35"/>
      <c r="D45" s="36"/>
      <c r="E45" s="36"/>
      <c r="F45" s="62"/>
      <c r="G45" s="130"/>
      <c r="H45" s="346"/>
      <c r="I45" s="347"/>
      <c r="J45" s="347"/>
      <c r="K45" s="347"/>
      <c r="M45" s="346"/>
      <c r="N45" s="346"/>
      <c r="O45" s="346"/>
      <c r="P45" s="346"/>
      <c r="Q45" s="346"/>
      <c r="R45" s="346"/>
      <c r="T45" s="347"/>
      <c r="U45" s="347"/>
      <c r="W45" s="347"/>
      <c r="Y45" s="347"/>
      <c r="AA45" s="346"/>
      <c r="AB45" s="860"/>
      <c r="AC45" s="860"/>
    </row>
    <row r="46" spans="2:42" ht="20.100000000000001" customHeight="1" thickTop="1" x14ac:dyDescent="0.25">
      <c r="B46" s="31">
        <v>33</v>
      </c>
      <c r="C46" s="303"/>
      <c r="D46" s="93" t="s">
        <v>1309</v>
      </c>
      <c r="E46" s="29" t="s">
        <v>1000</v>
      </c>
      <c r="F46" s="854" t="s">
        <v>1310</v>
      </c>
      <c r="G46" s="783"/>
      <c r="H46" s="1260" t="s">
        <v>999</v>
      </c>
      <c r="I46" s="1247">
        <v>26</v>
      </c>
      <c r="J46" s="1247">
        <v>4000</v>
      </c>
      <c r="K46" s="1237">
        <v>3450</v>
      </c>
      <c r="L46" s="779"/>
      <c r="M46" s="1262" t="s">
        <v>999</v>
      </c>
      <c r="N46" s="1256">
        <v>38</v>
      </c>
      <c r="O46" s="1256">
        <v>5040</v>
      </c>
      <c r="P46" s="1256">
        <v>4380</v>
      </c>
      <c r="Q46" s="856" t="s">
        <v>1560</v>
      </c>
      <c r="R46" s="857"/>
      <c r="S46" s="779"/>
      <c r="T46" s="1165">
        <v>590</v>
      </c>
      <c r="U46" s="1258">
        <v>450</v>
      </c>
      <c r="V46" s="779"/>
      <c r="W46" s="1249">
        <v>1100</v>
      </c>
      <c r="X46" s="779"/>
      <c r="Y46" s="1249">
        <v>110</v>
      </c>
      <c r="Z46" s="779"/>
      <c r="AA46" s="1224"/>
      <c r="AB46" s="1224"/>
      <c r="AC46" s="1224"/>
      <c r="AD46" s="861"/>
      <c r="AE46" s="861"/>
      <c r="AF46" s="861"/>
    </row>
    <row r="47" spans="2:42" ht="20.100000000000001" customHeight="1" thickBot="1" x14ac:dyDescent="0.3">
      <c r="B47" s="31">
        <v>34</v>
      </c>
      <c r="C47" s="294"/>
      <c r="D47" s="338" t="s">
        <v>1311</v>
      </c>
      <c r="E47" s="41" t="s">
        <v>1000</v>
      </c>
      <c r="F47" s="855" t="s">
        <v>1312</v>
      </c>
      <c r="G47" s="783"/>
      <c r="H47" s="1261"/>
      <c r="I47" s="1248"/>
      <c r="J47" s="1248"/>
      <c r="K47" s="1239"/>
      <c r="L47" s="779"/>
      <c r="M47" s="1263"/>
      <c r="N47" s="1257"/>
      <c r="O47" s="1257"/>
      <c r="P47" s="1257"/>
      <c r="Q47" s="858" t="s">
        <v>1560</v>
      </c>
      <c r="R47" s="859"/>
      <c r="S47" s="779"/>
      <c r="T47" s="1167"/>
      <c r="U47" s="1259"/>
      <c r="V47" s="779"/>
      <c r="W47" s="1250"/>
      <c r="X47" s="779"/>
      <c r="Y47" s="1250"/>
      <c r="Z47" s="779"/>
      <c r="AA47" s="1224"/>
      <c r="AB47" s="1224"/>
      <c r="AC47" s="1224"/>
      <c r="AD47" s="861"/>
      <c r="AE47" s="861"/>
      <c r="AF47" s="861"/>
    </row>
    <row r="48" spans="2:42" ht="30" customHeight="1" thickTop="1" thickBot="1" x14ac:dyDescent="0.3">
      <c r="B48" s="879" t="s">
        <v>1383</v>
      </c>
      <c r="C48" s="879"/>
      <c r="D48" s="879"/>
      <c r="E48" s="879"/>
      <c r="F48" s="879"/>
      <c r="G48" s="879"/>
      <c r="H48" s="879"/>
      <c r="I48" s="349"/>
      <c r="J48" s="349"/>
      <c r="K48" s="349"/>
      <c r="L48" s="349"/>
      <c r="M48" s="349"/>
      <c r="N48" s="349"/>
      <c r="O48" s="349"/>
      <c r="P48" s="349"/>
      <c r="Q48" s="349"/>
      <c r="R48" s="349"/>
      <c r="S48" s="349"/>
      <c r="T48" s="853"/>
      <c r="U48" s="853"/>
      <c r="V48" s="853"/>
      <c r="W48" s="349"/>
      <c r="X48" s="349"/>
      <c r="Y48" s="349"/>
      <c r="Z48" s="349"/>
      <c r="AA48" s="349"/>
      <c r="AB48" s="349"/>
      <c r="AC48" s="349"/>
      <c r="AD48" s="349"/>
      <c r="AE48" s="349"/>
      <c r="AF48" s="349"/>
      <c r="AG48" s="349"/>
      <c r="AH48" s="349"/>
    </row>
    <row r="49" spans="2:29" ht="20.100000000000001" customHeight="1" thickTop="1" x14ac:dyDescent="0.25">
      <c r="B49" s="31">
        <v>1</v>
      </c>
      <c r="C49" s="1246"/>
      <c r="D49" s="1252" t="s">
        <v>1313</v>
      </c>
      <c r="E49" s="1253"/>
      <c r="F49" s="1254"/>
      <c r="G49" s="84"/>
      <c r="H49" s="1255">
        <v>820</v>
      </c>
      <c r="I49" s="1217"/>
      <c r="J49" s="840"/>
      <c r="K49" s="1217"/>
      <c r="M49" s="1217"/>
      <c r="N49" s="1217"/>
      <c r="O49" s="1217"/>
      <c r="P49" s="840"/>
      <c r="Q49" s="350"/>
      <c r="R49" s="350"/>
      <c r="T49" s="1217"/>
      <c r="U49" s="1217"/>
      <c r="W49" s="1217"/>
      <c r="Y49" s="1217"/>
      <c r="AA49" s="1217"/>
      <c r="AB49" s="1217"/>
      <c r="AC49" s="1217"/>
    </row>
    <row r="50" spans="2:29" ht="20.100000000000001" customHeight="1" x14ac:dyDescent="0.25">
      <c r="B50" s="31">
        <v>2</v>
      </c>
      <c r="C50" s="1199"/>
      <c r="D50" s="1218" t="s">
        <v>1314</v>
      </c>
      <c r="E50" s="1219"/>
      <c r="F50" s="1220"/>
      <c r="G50" s="84"/>
      <c r="H50" s="1202"/>
      <c r="I50" s="1217"/>
      <c r="J50" s="840"/>
      <c r="K50" s="1217"/>
      <c r="M50" s="1217"/>
      <c r="N50" s="1217"/>
      <c r="O50" s="1217"/>
      <c r="P50" s="840"/>
      <c r="Q50" s="350"/>
      <c r="R50" s="350"/>
      <c r="T50" s="1217"/>
      <c r="U50" s="1217"/>
      <c r="W50" s="1217"/>
      <c r="Y50" s="1217"/>
      <c r="AA50" s="1217"/>
      <c r="AB50" s="1217"/>
      <c r="AC50" s="1217"/>
    </row>
    <row r="51" spans="2:29" ht="20.100000000000001" customHeight="1" x14ac:dyDescent="0.25">
      <c r="B51" s="31">
        <v>3</v>
      </c>
      <c r="C51" s="1199"/>
      <c r="D51" s="1221" t="s">
        <v>1315</v>
      </c>
      <c r="E51" s="1222"/>
      <c r="F51" s="1223"/>
      <c r="G51" s="84"/>
      <c r="H51" s="1202"/>
      <c r="I51" s="1217"/>
      <c r="J51" s="840"/>
      <c r="K51" s="1217"/>
      <c r="M51" s="1217"/>
      <c r="N51" s="1217"/>
      <c r="O51" s="1217"/>
      <c r="P51" s="840"/>
      <c r="Q51" s="350"/>
      <c r="R51" s="350"/>
      <c r="T51" s="1217"/>
      <c r="U51" s="1217"/>
      <c r="W51" s="1217"/>
      <c r="Y51" s="1217"/>
      <c r="AA51" s="1217"/>
      <c r="AB51" s="1217"/>
      <c r="AC51" s="1217"/>
    </row>
    <row r="52" spans="2:29" ht="20.100000000000001" customHeight="1" x14ac:dyDescent="0.25">
      <c r="B52" s="31">
        <v>4</v>
      </c>
      <c r="C52" s="1251"/>
      <c r="D52" s="1208" t="s">
        <v>1316</v>
      </c>
      <c r="E52" s="1209"/>
      <c r="F52" s="1210"/>
      <c r="G52" s="84"/>
      <c r="H52" s="1202"/>
      <c r="I52" s="1217"/>
      <c r="J52" s="840"/>
      <c r="K52" s="1217"/>
      <c r="M52" s="1217"/>
      <c r="N52" s="1217"/>
      <c r="O52" s="1217"/>
      <c r="P52" s="840"/>
      <c r="Q52" s="350"/>
      <c r="R52" s="350"/>
      <c r="T52" s="1217"/>
      <c r="U52" s="1217"/>
      <c r="W52" s="1217"/>
      <c r="Y52" s="1217"/>
      <c r="AA52" s="1217"/>
      <c r="AB52" s="1217"/>
      <c r="AC52" s="1217"/>
    </row>
    <row r="53" spans="2:29" ht="20.100000000000001" customHeight="1" x14ac:dyDescent="0.25">
      <c r="B53" s="31">
        <v>5</v>
      </c>
      <c r="C53" s="1198"/>
      <c r="D53" s="1211" t="s">
        <v>1384</v>
      </c>
      <c r="E53" s="1212"/>
      <c r="F53" s="1213"/>
      <c r="G53" s="84"/>
      <c r="H53" s="351">
        <v>210</v>
      </c>
      <c r="I53" s="1217"/>
      <c r="J53" s="840"/>
      <c r="K53" s="1217"/>
      <c r="M53" s="1217"/>
      <c r="N53" s="1217"/>
      <c r="O53" s="1217"/>
      <c r="P53" s="840"/>
      <c r="Q53" s="350"/>
      <c r="R53" s="350"/>
      <c r="T53" s="1217"/>
      <c r="U53" s="1217"/>
      <c r="W53" s="1217"/>
      <c r="Y53" s="1217"/>
      <c r="AA53" s="1217"/>
      <c r="AB53" s="1217"/>
      <c r="AC53" s="1217"/>
    </row>
    <row r="54" spans="2:29" ht="20.100000000000001" customHeight="1" x14ac:dyDescent="0.25">
      <c r="B54" s="31">
        <v>6</v>
      </c>
      <c r="C54" s="1199"/>
      <c r="D54" s="1218" t="s">
        <v>1385</v>
      </c>
      <c r="E54" s="1219"/>
      <c r="F54" s="1220"/>
      <c r="G54" s="84"/>
      <c r="H54" s="738">
        <v>210</v>
      </c>
      <c r="I54" s="1217"/>
      <c r="J54" s="840"/>
      <c r="K54" s="1217"/>
      <c r="M54" s="1217"/>
      <c r="N54" s="1217"/>
      <c r="O54" s="1217"/>
      <c r="P54" s="840"/>
      <c r="Q54" s="350"/>
      <c r="R54" s="350"/>
      <c r="T54" s="1217"/>
      <c r="U54" s="1217"/>
      <c r="W54" s="1217"/>
      <c r="Y54" s="1217"/>
      <c r="AA54" s="1217"/>
      <c r="AB54" s="1217"/>
      <c r="AC54" s="1217"/>
    </row>
    <row r="55" spans="2:29" ht="20.100000000000001" customHeight="1" x14ac:dyDescent="0.25">
      <c r="B55" s="31">
        <v>7</v>
      </c>
      <c r="C55" s="1199"/>
      <c r="D55" s="1221" t="s">
        <v>1386</v>
      </c>
      <c r="E55" s="1222"/>
      <c r="F55" s="1223"/>
      <c r="G55" s="84"/>
      <c r="H55" s="738">
        <v>210</v>
      </c>
      <c r="I55" s="1217"/>
      <c r="J55" s="840"/>
      <c r="K55" s="1217"/>
      <c r="M55" s="1217"/>
      <c r="N55" s="1217"/>
      <c r="O55" s="1217"/>
      <c r="P55" s="840"/>
      <c r="Q55" s="350"/>
      <c r="R55" s="350"/>
      <c r="T55" s="1217"/>
      <c r="U55" s="1217"/>
      <c r="W55" s="1217"/>
      <c r="Y55" s="1217"/>
      <c r="AA55" s="1217"/>
      <c r="AB55" s="1217"/>
      <c r="AC55" s="1217"/>
    </row>
    <row r="56" spans="2:29" ht="20.100000000000001" customHeight="1" x14ac:dyDescent="0.25">
      <c r="B56" s="31">
        <v>8</v>
      </c>
      <c r="C56" s="1199"/>
      <c r="D56" s="1208" t="s">
        <v>1387</v>
      </c>
      <c r="E56" s="1209"/>
      <c r="F56" s="1210"/>
      <c r="G56" s="84"/>
      <c r="H56" s="738">
        <v>210</v>
      </c>
      <c r="I56" s="1217"/>
      <c r="J56" s="840"/>
      <c r="K56" s="1217"/>
      <c r="M56" s="1217"/>
      <c r="N56" s="1217"/>
      <c r="O56" s="1217"/>
      <c r="P56" s="840"/>
      <c r="Q56" s="350"/>
      <c r="R56" s="350"/>
      <c r="T56" s="1217"/>
      <c r="U56" s="1217"/>
      <c r="W56" s="1217"/>
      <c r="Y56" s="1217"/>
      <c r="AA56" s="1217"/>
      <c r="AB56" s="1217"/>
      <c r="AC56" s="1217"/>
    </row>
    <row r="57" spans="2:29" ht="20.100000000000001" customHeight="1" x14ac:dyDescent="0.25">
      <c r="B57" s="31">
        <v>9</v>
      </c>
      <c r="C57" s="1199"/>
      <c r="D57" s="1205" t="s">
        <v>1388</v>
      </c>
      <c r="E57" s="1206"/>
      <c r="F57" s="1207"/>
      <c r="G57" s="84"/>
      <c r="H57" s="351">
        <v>350</v>
      </c>
      <c r="I57" s="350"/>
      <c r="J57" s="840"/>
      <c r="K57" s="350"/>
      <c r="M57" s="350"/>
      <c r="N57" s="350"/>
      <c r="O57" s="350"/>
      <c r="P57" s="840"/>
      <c r="Q57" s="350"/>
      <c r="R57" s="350"/>
      <c r="T57" s="350"/>
      <c r="U57" s="350"/>
      <c r="W57" s="350"/>
      <c r="Y57" s="350"/>
      <c r="AA57" s="350"/>
      <c r="AB57" s="350"/>
      <c r="AC57" s="350"/>
    </row>
    <row r="58" spans="2:29" ht="20.100000000000001" customHeight="1" x14ac:dyDescent="0.25">
      <c r="B58" s="31">
        <v>10</v>
      </c>
      <c r="C58" s="1199"/>
      <c r="D58" s="1208" t="s">
        <v>1389</v>
      </c>
      <c r="E58" s="1209"/>
      <c r="F58" s="1210"/>
      <c r="G58" s="84"/>
      <c r="H58" s="738">
        <v>350</v>
      </c>
      <c r="I58" s="350"/>
      <c r="J58" s="840"/>
      <c r="K58" s="350"/>
      <c r="M58" s="350"/>
      <c r="N58" s="350"/>
      <c r="O58" s="350"/>
      <c r="P58" s="840"/>
      <c r="Q58" s="350"/>
      <c r="R58" s="350"/>
      <c r="T58" s="350"/>
      <c r="U58" s="350"/>
      <c r="W58" s="350"/>
      <c r="Y58" s="350"/>
      <c r="AA58" s="350"/>
      <c r="AB58" s="350"/>
      <c r="AC58" s="350"/>
    </row>
    <row r="59" spans="2:29" ht="20.100000000000001" customHeight="1" x14ac:dyDescent="0.25">
      <c r="B59" s="31">
        <v>11</v>
      </c>
      <c r="C59" s="1199"/>
      <c r="D59" s="1211" t="s">
        <v>1390</v>
      </c>
      <c r="E59" s="1212"/>
      <c r="F59" s="1213"/>
      <c r="G59" s="84"/>
      <c r="H59" s="738">
        <v>350</v>
      </c>
      <c r="I59" s="350"/>
      <c r="J59" s="840"/>
      <c r="K59" s="350"/>
      <c r="M59" s="350"/>
      <c r="N59" s="350"/>
      <c r="O59" s="350"/>
      <c r="P59" s="840"/>
      <c r="Q59" s="350"/>
      <c r="R59" s="350"/>
      <c r="T59" s="350"/>
      <c r="U59" s="350"/>
      <c r="W59" s="350"/>
      <c r="Y59" s="350"/>
      <c r="AA59" s="350"/>
      <c r="AB59" s="350"/>
      <c r="AC59" s="350"/>
    </row>
    <row r="60" spans="2:29" ht="20.100000000000001" customHeight="1" x14ac:dyDescent="0.25">
      <c r="B60" s="31">
        <v>12</v>
      </c>
      <c r="C60" s="1199"/>
      <c r="D60" s="1218" t="s">
        <v>1391</v>
      </c>
      <c r="E60" s="1219"/>
      <c r="F60" s="1220"/>
      <c r="G60" s="84"/>
      <c r="H60" s="738">
        <v>350</v>
      </c>
      <c r="I60" s="350"/>
      <c r="J60" s="840"/>
      <c r="K60" s="350"/>
      <c r="M60" s="350"/>
      <c r="N60" s="350"/>
      <c r="O60" s="350"/>
      <c r="P60" s="840"/>
      <c r="Q60" s="350"/>
      <c r="R60" s="350"/>
      <c r="T60" s="350"/>
      <c r="U60" s="350"/>
      <c r="W60" s="350"/>
      <c r="Y60" s="350"/>
      <c r="AA60" s="350"/>
      <c r="AB60" s="350"/>
      <c r="AC60" s="350"/>
    </row>
    <row r="61" spans="2:29" ht="20.100000000000001" customHeight="1" x14ac:dyDescent="0.25">
      <c r="B61" s="31">
        <v>13</v>
      </c>
      <c r="C61" s="1199"/>
      <c r="D61" s="1221" t="s">
        <v>1392</v>
      </c>
      <c r="E61" s="1222"/>
      <c r="F61" s="1223"/>
      <c r="G61" s="84"/>
      <c r="H61" s="738">
        <v>350</v>
      </c>
      <c r="I61" s="350"/>
      <c r="J61" s="840"/>
      <c r="K61" s="350"/>
      <c r="M61" s="350"/>
      <c r="N61" s="350"/>
      <c r="O61" s="350"/>
      <c r="P61" s="840"/>
      <c r="Q61" s="350"/>
      <c r="R61" s="350"/>
      <c r="T61" s="350"/>
      <c r="U61" s="350"/>
      <c r="W61" s="350"/>
      <c r="Y61" s="350"/>
      <c r="AA61" s="350"/>
      <c r="AB61" s="350"/>
      <c r="AC61" s="350"/>
    </row>
    <row r="62" spans="2:29" ht="20.100000000000001" customHeight="1" x14ac:dyDescent="0.25">
      <c r="B62" s="31">
        <v>14</v>
      </c>
      <c r="C62" s="1199"/>
      <c r="D62" s="1221" t="s">
        <v>1393</v>
      </c>
      <c r="E62" s="1222"/>
      <c r="F62" s="1223"/>
      <c r="G62" s="84"/>
      <c r="H62" s="738">
        <v>350</v>
      </c>
      <c r="I62" s="350"/>
      <c r="J62" s="840"/>
      <c r="K62" s="350"/>
      <c r="M62" s="350"/>
      <c r="N62"/>
      <c r="O62" s="350"/>
      <c r="P62" s="840"/>
      <c r="Q62" s="350"/>
      <c r="R62" s="350"/>
      <c r="T62" s="350"/>
      <c r="U62" s="350"/>
      <c r="W62" s="350"/>
      <c r="Y62" s="350"/>
      <c r="AA62" s="350"/>
      <c r="AB62" s="350"/>
      <c r="AC62" s="350"/>
    </row>
    <row r="63" spans="2:29" ht="20.100000000000001" customHeight="1" x14ac:dyDescent="0.25">
      <c r="B63" s="31">
        <v>15</v>
      </c>
      <c r="C63" s="1251"/>
      <c r="D63" s="1221" t="s">
        <v>1394</v>
      </c>
      <c r="E63" s="1222"/>
      <c r="F63" s="1223"/>
      <c r="G63" s="84"/>
      <c r="H63" s="738">
        <v>350</v>
      </c>
      <c r="I63" s="350"/>
      <c r="J63" s="840"/>
      <c r="K63" s="350"/>
      <c r="M63" s="350"/>
      <c r="N63" s="350"/>
      <c r="O63" s="350"/>
      <c r="P63" s="840"/>
      <c r="Q63" s="350"/>
      <c r="R63" s="350"/>
      <c r="T63" s="350"/>
      <c r="U63" s="350"/>
      <c r="W63" s="350"/>
      <c r="Y63" s="350"/>
      <c r="AA63" s="350"/>
      <c r="AB63" s="350"/>
      <c r="AC63" s="350"/>
    </row>
    <row r="64" spans="2:29" ht="63" customHeight="1" x14ac:dyDescent="0.25">
      <c r="B64" s="31">
        <v>16</v>
      </c>
      <c r="C64" s="352"/>
      <c r="D64" s="1221" t="s">
        <v>1395</v>
      </c>
      <c r="E64" s="1222"/>
      <c r="F64" s="1223"/>
      <c r="G64" s="84"/>
      <c r="H64" s="351">
        <v>210</v>
      </c>
      <c r="I64" s="350"/>
      <c r="J64" s="840"/>
      <c r="K64" s="350"/>
      <c r="M64" s="350"/>
      <c r="N64"/>
      <c r="O64" s="350"/>
      <c r="P64" s="840"/>
      <c r="Q64" s="350"/>
      <c r="R64" s="350"/>
      <c r="T64" s="350"/>
      <c r="U64" s="350"/>
      <c r="W64" s="350"/>
      <c r="Y64" s="350"/>
      <c r="AA64" s="350"/>
      <c r="AB64" s="350"/>
      <c r="AC64" s="350"/>
    </row>
    <row r="65" spans="2:34" ht="20.100000000000001" customHeight="1" x14ac:dyDescent="0.25">
      <c r="B65" s="218">
        <v>5</v>
      </c>
      <c r="C65" s="1188"/>
      <c r="D65" s="1211" t="s">
        <v>1396</v>
      </c>
      <c r="E65" s="1212"/>
      <c r="F65" s="1213"/>
      <c r="G65" s="84"/>
      <c r="H65" s="1201">
        <v>1900</v>
      </c>
      <c r="I65" s="1217"/>
      <c r="J65" s="840"/>
      <c r="K65" s="1217"/>
      <c r="M65" s="1217"/>
      <c r="N65" s="1217"/>
      <c r="O65" s="1217"/>
      <c r="P65" s="840"/>
      <c r="Q65" s="350"/>
      <c r="R65" s="350"/>
      <c r="T65" s="1217"/>
      <c r="U65" s="1217"/>
      <c r="W65" s="1217"/>
      <c r="Y65" s="1217"/>
      <c r="AA65" s="1217"/>
      <c r="AB65" s="1217"/>
      <c r="AC65" s="1217"/>
    </row>
    <row r="66" spans="2:34" ht="20.100000000000001" customHeight="1" x14ac:dyDescent="0.25">
      <c r="B66" s="218">
        <v>6</v>
      </c>
      <c r="C66" s="1188"/>
      <c r="D66" s="1218" t="s">
        <v>1397</v>
      </c>
      <c r="E66" s="1219"/>
      <c r="F66" s="1220"/>
      <c r="G66" s="84"/>
      <c r="H66" s="1202"/>
      <c r="I66" s="1217"/>
      <c r="J66" s="840"/>
      <c r="K66" s="1217"/>
      <c r="M66" s="1217"/>
      <c r="N66" s="1217"/>
      <c r="O66" s="1217"/>
      <c r="P66" s="840"/>
      <c r="Q66" s="350"/>
      <c r="R66" s="350"/>
      <c r="T66" s="1217"/>
      <c r="U66" s="1217"/>
      <c r="W66" s="1217"/>
      <c r="Y66" s="1217"/>
      <c r="AA66" s="1217"/>
      <c r="AB66" s="1217"/>
      <c r="AC66" s="1217"/>
    </row>
    <row r="67" spans="2:34" ht="20.100000000000001" customHeight="1" x14ac:dyDescent="0.25">
      <c r="B67" s="218">
        <v>7</v>
      </c>
      <c r="C67" s="1188"/>
      <c r="D67" s="1221" t="s">
        <v>1398</v>
      </c>
      <c r="E67" s="1222"/>
      <c r="F67" s="1223"/>
      <c r="G67" s="84"/>
      <c r="H67" s="1202"/>
      <c r="I67" s="1217"/>
      <c r="J67" s="840"/>
      <c r="K67" s="1217"/>
      <c r="M67" s="1217"/>
      <c r="N67" s="1217"/>
      <c r="O67" s="1217"/>
      <c r="P67" s="840"/>
      <c r="Q67" s="350"/>
      <c r="R67" s="350"/>
      <c r="T67" s="1217"/>
      <c r="U67" s="1217"/>
      <c r="W67" s="1217"/>
      <c r="Y67" s="1217"/>
      <c r="AA67" s="1217"/>
      <c r="AB67" s="1217"/>
      <c r="AC67" s="1217"/>
    </row>
    <row r="68" spans="2:34" ht="20.100000000000001" customHeight="1" x14ac:dyDescent="0.25">
      <c r="B68" s="218">
        <v>8</v>
      </c>
      <c r="C68" s="1188"/>
      <c r="D68" s="1208" t="s">
        <v>1399</v>
      </c>
      <c r="E68" s="1209"/>
      <c r="F68" s="1210"/>
      <c r="G68" s="84"/>
      <c r="H68" s="1203"/>
      <c r="I68" s="1217"/>
      <c r="J68" s="840"/>
      <c r="K68" s="1217"/>
      <c r="M68" s="1217"/>
      <c r="N68" s="1217"/>
      <c r="O68" s="1217"/>
      <c r="P68" s="840"/>
      <c r="Q68" s="350"/>
      <c r="R68" s="350"/>
      <c r="T68" s="1217"/>
      <c r="U68" s="1217"/>
      <c r="W68" s="1217"/>
      <c r="Y68" s="1217"/>
      <c r="AA68" s="1217"/>
      <c r="AB68" s="1217"/>
      <c r="AC68" s="1217"/>
    </row>
    <row r="69" spans="2:34" ht="20.100000000000001" customHeight="1" x14ac:dyDescent="0.25">
      <c r="B69" s="218">
        <v>9</v>
      </c>
      <c r="C69" s="1198"/>
      <c r="D69" s="1205" t="s">
        <v>1403</v>
      </c>
      <c r="E69" s="1206"/>
      <c r="F69" s="1207"/>
      <c r="G69" s="84"/>
      <c r="H69" s="1201">
        <v>270</v>
      </c>
      <c r="I69" s="350"/>
      <c r="J69" s="840"/>
      <c r="K69" s="350"/>
      <c r="M69" s="350"/>
      <c r="N69" s="350"/>
      <c r="O69" s="350"/>
      <c r="P69" s="840"/>
      <c r="Q69" s="350"/>
      <c r="R69" s="350"/>
      <c r="T69" s="350"/>
      <c r="U69" s="350"/>
      <c r="W69" s="350"/>
      <c r="Y69" s="350"/>
      <c r="AA69" s="350"/>
      <c r="AB69" s="350"/>
      <c r="AC69" s="350"/>
    </row>
    <row r="70" spans="2:34" ht="20.100000000000001" customHeight="1" x14ac:dyDescent="0.25">
      <c r="B70" s="218">
        <v>10</v>
      </c>
      <c r="C70" s="1199"/>
      <c r="D70" s="1208" t="s">
        <v>1400</v>
      </c>
      <c r="E70" s="1209"/>
      <c r="F70" s="1210"/>
      <c r="G70" s="84"/>
      <c r="H70" s="1202"/>
      <c r="I70" s="350"/>
      <c r="J70" s="840"/>
      <c r="K70" s="350"/>
      <c r="M70" s="350"/>
      <c r="N70" s="350"/>
      <c r="O70" s="350"/>
      <c r="P70" s="840"/>
      <c r="Q70" s="350"/>
      <c r="R70" s="350"/>
      <c r="T70" s="350"/>
      <c r="U70" s="350"/>
      <c r="W70" s="350"/>
      <c r="Y70" s="350"/>
      <c r="AA70" s="350"/>
      <c r="AB70" s="350"/>
      <c r="AC70" s="350"/>
    </row>
    <row r="71" spans="2:34" ht="20.100000000000001" customHeight="1" x14ac:dyDescent="0.25">
      <c r="B71" s="218">
        <v>11</v>
      </c>
      <c r="C71" s="1199"/>
      <c r="D71" s="1211" t="s">
        <v>1402</v>
      </c>
      <c r="E71" s="1212"/>
      <c r="F71" s="1213"/>
      <c r="G71" s="84"/>
      <c r="H71" s="1202"/>
      <c r="I71" s="350"/>
      <c r="J71" s="840"/>
      <c r="K71" s="350"/>
      <c r="M71" s="350"/>
      <c r="N71" s="350"/>
      <c r="O71" s="350"/>
      <c r="P71" s="840"/>
      <c r="Q71" s="350"/>
      <c r="R71" s="350"/>
      <c r="T71" s="350"/>
      <c r="U71" s="350"/>
      <c r="W71" s="350"/>
      <c r="Y71" s="350"/>
      <c r="AA71" s="350"/>
      <c r="AB71" s="350"/>
      <c r="AC71" s="350"/>
    </row>
    <row r="72" spans="2:34" ht="20.100000000000001" customHeight="1" thickBot="1" x14ac:dyDescent="0.3">
      <c r="B72" s="218">
        <v>12</v>
      </c>
      <c r="C72" s="1200"/>
      <c r="D72" s="1214" t="s">
        <v>1401</v>
      </c>
      <c r="E72" s="1215"/>
      <c r="F72" s="1216"/>
      <c r="G72" s="84"/>
      <c r="H72" s="1204"/>
      <c r="I72" s="350"/>
      <c r="J72" s="840"/>
      <c r="K72" s="350"/>
      <c r="M72" s="350"/>
      <c r="N72" s="350"/>
      <c r="O72" s="350"/>
      <c r="P72" s="840"/>
      <c r="Q72" s="350"/>
      <c r="R72" s="350"/>
      <c r="T72" s="350"/>
      <c r="U72" s="350"/>
      <c r="W72" s="350"/>
      <c r="Y72" s="350"/>
      <c r="AA72" s="350"/>
      <c r="AB72" s="350"/>
      <c r="AC72" s="350"/>
    </row>
    <row r="73" spans="2:34" s="17" customFormat="1" ht="10.5" customHeight="1" thickTop="1" x14ac:dyDescent="0.25">
      <c r="B73" s="1"/>
      <c r="C73" s="1"/>
      <c r="D73" s="1"/>
      <c r="E73" s="1"/>
      <c r="F73" s="1"/>
      <c r="G73" s="1"/>
      <c r="H73" s="353"/>
      <c r="I73" s="1"/>
      <c r="J73" s="1"/>
      <c r="K73" s="1"/>
      <c r="M73" s="1"/>
      <c r="N73" s="1"/>
      <c r="O73" s="1"/>
      <c r="P73" s="1"/>
      <c r="Q73" s="1"/>
      <c r="R73" s="1"/>
      <c r="T73" s="1"/>
      <c r="U73" s="1"/>
      <c r="W73" s="1"/>
      <c r="Y73" s="1"/>
      <c r="AA73" s="1"/>
      <c r="AB73" s="1"/>
      <c r="AC73" s="1"/>
    </row>
    <row r="74" spans="2:34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  <c r="AF74" s="3"/>
      <c r="AG74" s="3"/>
      <c r="AH74" s="3"/>
    </row>
    <row r="76" spans="2:34" x14ac:dyDescent="0.25">
      <c r="C76"/>
    </row>
    <row r="77" spans="2:34" x14ac:dyDescent="0.25">
      <c r="E77"/>
    </row>
    <row r="78" spans="2:34" x14ac:dyDescent="0.25">
      <c r="D78"/>
    </row>
    <row r="85" spans="8:18" x14ac:dyDescent="0.25">
      <c r="O85"/>
      <c r="P85"/>
      <c r="Q85"/>
      <c r="R85"/>
    </row>
    <row r="86" spans="8:18" x14ac:dyDescent="0.25">
      <c r="H86"/>
    </row>
  </sheetData>
  <mergeCells count="105">
    <mergeCell ref="U13:U44"/>
    <mergeCell ref="AG13:AG44"/>
    <mergeCell ref="P46:P47"/>
    <mergeCell ref="T46:T47"/>
    <mergeCell ref="U46:U47"/>
    <mergeCell ref="D64:F64"/>
    <mergeCell ref="Y13:Y44"/>
    <mergeCell ref="Y46:Y47"/>
    <mergeCell ref="D57:F57"/>
    <mergeCell ref="AB53:AB56"/>
    <mergeCell ref="N46:N47"/>
    <mergeCell ref="O46:O47"/>
    <mergeCell ref="AA49:AA52"/>
    <mergeCell ref="AB49:AB52"/>
    <mergeCell ref="K49:K52"/>
    <mergeCell ref="M49:M52"/>
    <mergeCell ref="H46:H47"/>
    <mergeCell ref="I46:I47"/>
    <mergeCell ref="K46:K47"/>
    <mergeCell ref="M46:M47"/>
    <mergeCell ref="B48:H48"/>
    <mergeCell ref="AC53:AC56"/>
    <mergeCell ref="D54:F54"/>
    <mergeCell ref="D55:F55"/>
    <mergeCell ref="D56:F56"/>
    <mergeCell ref="O53:O56"/>
    <mergeCell ref="T53:T56"/>
    <mergeCell ref="U53:U56"/>
    <mergeCell ref="W53:W56"/>
    <mergeCell ref="Y53:Y56"/>
    <mergeCell ref="AA53:AA56"/>
    <mergeCell ref="N53:N56"/>
    <mergeCell ref="C53:C63"/>
    <mergeCell ref="D53:F53"/>
    <mergeCell ref="I53:I56"/>
    <mergeCell ref="K53:K56"/>
    <mergeCell ref="M53:M56"/>
    <mergeCell ref="D58:F58"/>
    <mergeCell ref="D59:F59"/>
    <mergeCell ref="D60:F60"/>
    <mergeCell ref="D61:F61"/>
    <mergeCell ref="D62:F62"/>
    <mergeCell ref="D63:F63"/>
    <mergeCell ref="AC49:AC52"/>
    <mergeCell ref="N49:N52"/>
    <mergeCell ref="O49:O52"/>
    <mergeCell ref="T49:T52"/>
    <mergeCell ref="U49:U52"/>
    <mergeCell ref="W49:W52"/>
    <mergeCell ref="Y49:Y52"/>
    <mergeCell ref="C49:C52"/>
    <mergeCell ref="D49:F49"/>
    <mergeCell ref="H49:H52"/>
    <mergeCell ref="I49:I52"/>
    <mergeCell ref="D50:F50"/>
    <mergeCell ref="D51:F51"/>
    <mergeCell ref="D52:F52"/>
    <mergeCell ref="AA46:AA47"/>
    <mergeCell ref="AB46:AB47"/>
    <mergeCell ref="AC46:AC47"/>
    <mergeCell ref="AE13:AE44"/>
    <mergeCell ref="AF13:AF44"/>
    <mergeCell ref="B12:O12"/>
    <mergeCell ref="T12:U12"/>
    <mergeCell ref="AA12:AC12"/>
    <mergeCell ref="AE12:AH12"/>
    <mergeCell ref="H13:H44"/>
    <mergeCell ref="I13:I44"/>
    <mergeCell ref="K13:K44"/>
    <mergeCell ref="M13:M44"/>
    <mergeCell ref="N13:N44"/>
    <mergeCell ref="O13:O44"/>
    <mergeCell ref="AA13:AA44"/>
    <mergeCell ref="AB13:AB44"/>
    <mergeCell ref="AC13:AC44"/>
    <mergeCell ref="AH13:AH44"/>
    <mergeCell ref="P13:P44"/>
    <mergeCell ref="T13:T44"/>
    <mergeCell ref="J13:J44"/>
    <mergeCell ref="J46:J47"/>
    <mergeCell ref="W46:W47"/>
    <mergeCell ref="AB65:AB68"/>
    <mergeCell ref="AC65:AC68"/>
    <mergeCell ref="D66:F66"/>
    <mergeCell ref="D67:F67"/>
    <mergeCell ref="D68:F68"/>
    <mergeCell ref="O65:O68"/>
    <mergeCell ref="T65:T68"/>
    <mergeCell ref="U65:U68"/>
    <mergeCell ref="W65:W68"/>
    <mergeCell ref="Y65:Y68"/>
    <mergeCell ref="D65:F65"/>
    <mergeCell ref="I65:I68"/>
    <mergeCell ref="K65:K68"/>
    <mergeCell ref="M65:M68"/>
    <mergeCell ref="N65:N68"/>
    <mergeCell ref="C65:C68"/>
    <mergeCell ref="C69:C72"/>
    <mergeCell ref="H65:H68"/>
    <mergeCell ref="H69:H72"/>
    <mergeCell ref="D69:F69"/>
    <mergeCell ref="D70:F70"/>
    <mergeCell ref="D71:F71"/>
    <mergeCell ref="D72:F72"/>
    <mergeCell ref="AA65:AA68"/>
  </mergeCells>
  <pageMargins left="0.25" right="0.25" top="0.75" bottom="0.75" header="0.3" footer="0.3"/>
  <pageSetup paperSize="9" scale="49" fitToHeight="0" orientation="landscape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topLeftCell="D1"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26" t="s">
        <v>0</v>
      </c>
      <c r="C11" s="126" t="s">
        <v>33</v>
      </c>
      <c r="D11" s="126" t="s">
        <v>400</v>
      </c>
      <c r="E11" s="126" t="s">
        <v>401</v>
      </c>
      <c r="F11" s="127" t="s">
        <v>1</v>
      </c>
      <c r="G11" s="162"/>
      <c r="H11" s="127" t="s">
        <v>2</v>
      </c>
      <c r="I11" s="127" t="s">
        <v>3</v>
      </c>
      <c r="J11" s="127" t="s">
        <v>45</v>
      </c>
      <c r="L11" s="127" t="s">
        <v>2</v>
      </c>
      <c r="M11" s="127" t="s">
        <v>3</v>
      </c>
      <c r="N11" s="127" t="s">
        <v>45</v>
      </c>
      <c r="P11" s="127" t="s">
        <v>1565</v>
      </c>
      <c r="R11" s="127" t="s">
        <v>1379</v>
      </c>
      <c r="T11" s="127" t="s">
        <v>1379</v>
      </c>
      <c r="V11" s="127" t="s">
        <v>2</v>
      </c>
      <c r="W11" s="127" t="s">
        <v>3</v>
      </c>
      <c r="X11" s="127" t="s">
        <v>45</v>
      </c>
      <c r="Z11" s="127" t="s">
        <v>2</v>
      </c>
      <c r="AA11" s="127" t="s">
        <v>3</v>
      </c>
      <c r="AB11" s="127" t="s">
        <v>45</v>
      </c>
    </row>
    <row r="12" spans="2:28" ht="51.75" customHeight="1" thickBot="1" x14ac:dyDescent="0.3">
      <c r="B12" s="879" t="s">
        <v>1566</v>
      </c>
      <c r="C12" s="879"/>
      <c r="D12" s="879"/>
      <c r="E12" s="879"/>
      <c r="F12" s="879"/>
      <c r="G12" s="879"/>
      <c r="H12" s="879"/>
      <c r="I12" s="879"/>
      <c r="J12" s="879"/>
      <c r="K12" s="879"/>
      <c r="L12" s="879"/>
      <c r="M12" s="879"/>
      <c r="N12" s="879"/>
      <c r="P12" s="485" t="s">
        <v>1380</v>
      </c>
      <c r="R12" s="341" t="s">
        <v>1381</v>
      </c>
      <c r="T12" s="341" t="s">
        <v>1382</v>
      </c>
      <c r="V12" s="879" t="s">
        <v>1286</v>
      </c>
      <c r="W12" s="879"/>
      <c r="X12" s="879"/>
      <c r="Y12" s="879"/>
      <c r="Z12" s="879"/>
      <c r="AA12" s="879"/>
      <c r="AB12" s="879"/>
    </row>
    <row r="13" spans="2:28" ht="20.100000000000001" customHeight="1" thickTop="1" x14ac:dyDescent="0.25">
      <c r="B13" s="26">
        <v>1</v>
      </c>
      <c r="C13" s="303"/>
      <c r="D13" s="82" t="s">
        <v>1567</v>
      </c>
      <c r="E13" s="29" t="s">
        <v>1568</v>
      </c>
      <c r="F13" s="304" t="s">
        <v>1038</v>
      </c>
      <c r="G13" s="84"/>
      <c r="H13" s="1267" t="s">
        <v>424</v>
      </c>
      <c r="I13" s="1270">
        <v>40</v>
      </c>
      <c r="J13" s="1264"/>
      <c r="L13" s="1267" t="s">
        <v>999</v>
      </c>
      <c r="M13" s="1270">
        <v>40</v>
      </c>
      <c r="N13" s="1264"/>
      <c r="P13" s="303"/>
      <c r="R13" s="342"/>
      <c r="T13" s="1102"/>
      <c r="V13" s="1267" t="s">
        <v>424</v>
      </c>
      <c r="W13" s="1270">
        <v>10</v>
      </c>
      <c r="X13" s="1264"/>
      <c r="Z13" s="1267" t="s">
        <v>999</v>
      </c>
      <c r="AA13" s="1270">
        <v>10</v>
      </c>
      <c r="AB13" s="1264"/>
    </row>
    <row r="14" spans="2:28" ht="20.100000000000001" customHeight="1" x14ac:dyDescent="0.25">
      <c r="B14" s="31">
        <v>2</v>
      </c>
      <c r="C14" s="333"/>
      <c r="D14" s="142" t="s">
        <v>1569</v>
      </c>
      <c r="E14" s="90" t="s">
        <v>1568</v>
      </c>
      <c r="F14" s="334" t="s">
        <v>1346</v>
      </c>
      <c r="G14" s="84"/>
      <c r="H14" s="1268"/>
      <c r="I14" s="1271"/>
      <c r="J14" s="1265"/>
      <c r="L14" s="1268"/>
      <c r="M14" s="1271"/>
      <c r="N14" s="1265"/>
      <c r="P14" s="333"/>
      <c r="R14" s="429"/>
      <c r="T14" s="978"/>
      <c r="V14" s="1268"/>
      <c r="W14" s="1271"/>
      <c r="X14" s="1265"/>
      <c r="Z14" s="1268"/>
      <c r="AA14" s="1271"/>
      <c r="AB14" s="1265"/>
    </row>
    <row r="15" spans="2:28" ht="20.100000000000001" customHeight="1" x14ac:dyDescent="0.25">
      <c r="B15" s="31">
        <v>3</v>
      </c>
      <c r="C15" s="333"/>
      <c r="D15" s="142" t="s">
        <v>1570</v>
      </c>
      <c r="E15" s="90" t="s">
        <v>1568</v>
      </c>
      <c r="F15" s="334" t="s">
        <v>1252</v>
      </c>
      <c r="G15" s="84"/>
      <c r="H15" s="1268"/>
      <c r="I15" s="1271"/>
      <c r="J15" s="1265"/>
      <c r="L15" s="1268"/>
      <c r="M15" s="1271"/>
      <c r="N15" s="1265"/>
      <c r="P15" s="333"/>
      <c r="R15" s="429"/>
      <c r="T15" s="978"/>
      <c r="V15" s="1268"/>
      <c r="W15" s="1271"/>
      <c r="X15" s="1265"/>
      <c r="Z15" s="1268"/>
      <c r="AA15" s="1271"/>
      <c r="AB15" s="1265"/>
    </row>
    <row r="16" spans="2:28" ht="20.100000000000001" customHeight="1" x14ac:dyDescent="0.25">
      <c r="B16" s="31">
        <v>4</v>
      </c>
      <c r="C16" s="333"/>
      <c r="D16" s="142" t="s">
        <v>1571</v>
      </c>
      <c r="E16" s="90" t="s">
        <v>1568</v>
      </c>
      <c r="F16" s="334" t="s">
        <v>1254</v>
      </c>
      <c r="G16" s="84"/>
      <c r="H16" s="1268"/>
      <c r="I16" s="1271"/>
      <c r="J16" s="1265"/>
      <c r="L16" s="1268"/>
      <c r="M16" s="1271"/>
      <c r="N16" s="1265"/>
      <c r="P16" s="333"/>
      <c r="R16" s="344"/>
      <c r="T16" s="978"/>
      <c r="V16" s="1268"/>
      <c r="W16" s="1271"/>
      <c r="X16" s="1265"/>
      <c r="Z16" s="1268"/>
      <c r="AA16" s="1271"/>
      <c r="AB16" s="1265"/>
    </row>
    <row r="17" spans="2:28" ht="20.100000000000001" customHeight="1" x14ac:dyDescent="0.25">
      <c r="B17" s="31">
        <v>5</v>
      </c>
      <c r="C17" s="333"/>
      <c r="D17" s="142" t="s">
        <v>1572</v>
      </c>
      <c r="E17" s="90" t="s">
        <v>1568</v>
      </c>
      <c r="F17" s="334" t="s">
        <v>1349</v>
      </c>
      <c r="G17" s="84"/>
      <c r="H17" s="1268"/>
      <c r="I17" s="1271"/>
      <c r="J17" s="1265"/>
      <c r="L17" s="1268"/>
      <c r="M17" s="1271"/>
      <c r="N17" s="1265"/>
      <c r="P17" s="333"/>
      <c r="R17" s="344"/>
      <c r="T17" s="978"/>
      <c r="V17" s="1268"/>
      <c r="W17" s="1271"/>
      <c r="X17" s="1265"/>
      <c r="Z17" s="1268"/>
      <c r="AA17" s="1271"/>
      <c r="AB17" s="1265"/>
    </row>
    <row r="18" spans="2:28" ht="20.100000000000001" customHeight="1" x14ac:dyDescent="0.25">
      <c r="B18" s="31">
        <v>6</v>
      </c>
      <c r="C18" s="333"/>
      <c r="D18" s="142" t="s">
        <v>1573</v>
      </c>
      <c r="E18" s="90" t="s">
        <v>1568</v>
      </c>
      <c r="F18" s="334" t="s">
        <v>1080</v>
      </c>
      <c r="G18" s="84"/>
      <c r="H18" s="1268"/>
      <c r="I18" s="1271"/>
      <c r="J18" s="1265"/>
      <c r="L18" s="1268"/>
      <c r="M18" s="1271"/>
      <c r="N18" s="1265"/>
      <c r="P18" s="333"/>
      <c r="R18" s="344"/>
      <c r="T18" s="978"/>
      <c r="V18" s="1268"/>
      <c r="W18" s="1271"/>
      <c r="X18" s="1265"/>
      <c r="Z18" s="1268"/>
      <c r="AA18" s="1271"/>
      <c r="AB18" s="1265"/>
    </row>
    <row r="19" spans="2:28" ht="20.100000000000001" customHeight="1" thickBot="1" x14ac:dyDescent="0.3">
      <c r="B19" s="31">
        <v>7</v>
      </c>
      <c r="C19" s="333"/>
      <c r="D19" s="142" t="s">
        <v>1574</v>
      </c>
      <c r="E19" s="90" t="s">
        <v>1568</v>
      </c>
      <c r="F19" s="334" t="s">
        <v>1112</v>
      </c>
      <c r="G19" s="84"/>
      <c r="H19" s="1269"/>
      <c r="I19" s="1272"/>
      <c r="J19" s="1266"/>
      <c r="L19" s="1269"/>
      <c r="M19" s="1272"/>
      <c r="N19" s="1266"/>
      <c r="P19" s="333"/>
      <c r="R19" s="344"/>
      <c r="T19" s="978"/>
      <c r="V19" s="1269"/>
      <c r="W19" s="1272"/>
      <c r="X19" s="1266"/>
      <c r="Z19" s="1269"/>
      <c r="AA19" s="1272"/>
      <c r="AB19" s="1266"/>
    </row>
    <row r="20" spans="2:28" ht="8.1" customHeight="1" thickTop="1" thickBot="1" x14ac:dyDescent="0.3">
      <c r="B20" s="31"/>
      <c r="C20" s="35"/>
      <c r="D20" s="36"/>
      <c r="E20" s="36"/>
      <c r="F20" s="62"/>
      <c r="G20" s="130"/>
      <c r="H20" s="35"/>
      <c r="I20" s="36"/>
      <c r="J20" s="36"/>
      <c r="K20" s="130"/>
      <c r="L20" s="486"/>
      <c r="M20" s="486"/>
      <c r="N20" s="487"/>
      <c r="P20" s="486"/>
      <c r="R20" s="486"/>
      <c r="T20" s="978"/>
      <c r="V20" s="486"/>
      <c r="W20" s="486"/>
      <c r="X20" s="486"/>
      <c r="Z20" s="486"/>
      <c r="AA20" s="486"/>
      <c r="AB20" s="486"/>
    </row>
    <row r="21" spans="2:28" ht="19.5" customHeight="1" thickTop="1" x14ac:dyDescent="0.25">
      <c r="B21" s="31">
        <v>8</v>
      </c>
      <c r="C21" s="303"/>
      <c r="D21" s="82" t="s">
        <v>1575</v>
      </c>
      <c r="E21" s="29" t="s">
        <v>1576</v>
      </c>
      <c r="F21" s="304" t="s">
        <v>1046</v>
      </c>
      <c r="G21" s="84"/>
      <c r="H21" s="1267" t="s">
        <v>424</v>
      </c>
      <c r="I21" s="1270">
        <v>40</v>
      </c>
      <c r="J21" s="1264"/>
      <c r="K21" s="488"/>
      <c r="L21" s="1267" t="s">
        <v>999</v>
      </c>
      <c r="M21" s="1270">
        <v>40</v>
      </c>
      <c r="N21" s="1264"/>
      <c r="P21" s="303"/>
      <c r="R21" s="342"/>
      <c r="T21" s="978"/>
      <c r="V21" s="1267" t="s">
        <v>424</v>
      </c>
      <c r="W21" s="1270">
        <v>10</v>
      </c>
      <c r="X21" s="1264"/>
      <c r="Z21" s="1267" t="s">
        <v>999</v>
      </c>
      <c r="AA21" s="1270">
        <v>10</v>
      </c>
      <c r="AB21" s="1264"/>
    </row>
    <row r="22" spans="2:28" ht="20.100000000000001" customHeight="1" x14ac:dyDescent="0.25">
      <c r="B22" s="31">
        <v>9</v>
      </c>
      <c r="C22" s="103"/>
      <c r="D22" s="85" t="s">
        <v>1577</v>
      </c>
      <c r="E22" s="43" t="s">
        <v>1576</v>
      </c>
      <c r="F22" s="305" t="s">
        <v>1043</v>
      </c>
      <c r="G22" s="84"/>
      <c r="H22" s="1268"/>
      <c r="I22" s="1271"/>
      <c r="J22" s="1265"/>
      <c r="L22" s="1268"/>
      <c r="M22" s="1271"/>
      <c r="N22" s="1265"/>
      <c r="P22" s="103"/>
      <c r="R22" s="344"/>
      <c r="T22" s="978"/>
      <c r="V22" s="1268"/>
      <c r="W22" s="1271"/>
      <c r="X22" s="1265"/>
      <c r="Z22" s="1268"/>
      <c r="AA22" s="1271"/>
      <c r="AB22" s="1265"/>
    </row>
    <row r="23" spans="2:28" ht="20.100000000000001" customHeight="1" x14ac:dyDescent="0.25">
      <c r="B23" s="31">
        <v>10</v>
      </c>
      <c r="C23" s="103"/>
      <c r="D23" s="96" t="s">
        <v>1578</v>
      </c>
      <c r="E23" s="43" t="s">
        <v>1576</v>
      </c>
      <c r="F23" s="305" t="s">
        <v>1346</v>
      </c>
      <c r="G23" s="84"/>
      <c r="H23" s="1268"/>
      <c r="I23" s="1271"/>
      <c r="J23" s="1265"/>
      <c r="L23" s="1268"/>
      <c r="M23" s="1271"/>
      <c r="N23" s="1265"/>
      <c r="P23" s="103"/>
      <c r="R23" s="344"/>
      <c r="T23" s="978"/>
      <c r="V23" s="1268"/>
      <c r="W23" s="1271"/>
      <c r="X23" s="1265"/>
      <c r="Z23" s="1268"/>
      <c r="AA23" s="1271"/>
      <c r="AB23" s="1265"/>
    </row>
    <row r="24" spans="2:28" ht="20.100000000000001" customHeight="1" x14ac:dyDescent="0.25">
      <c r="B24" s="31">
        <v>11</v>
      </c>
      <c r="C24" s="293"/>
      <c r="D24" s="265" t="s">
        <v>1579</v>
      </c>
      <c r="E24" s="43" t="s">
        <v>1576</v>
      </c>
      <c r="F24" s="306" t="s">
        <v>1033</v>
      </c>
      <c r="G24" s="84"/>
      <c r="H24" s="1268"/>
      <c r="I24" s="1271"/>
      <c r="J24" s="1265"/>
      <c r="L24" s="1268"/>
      <c r="M24" s="1271"/>
      <c r="N24" s="1265"/>
      <c r="P24" s="103"/>
      <c r="R24" s="344"/>
      <c r="T24" s="978"/>
      <c r="V24" s="1268"/>
      <c r="W24" s="1271"/>
      <c r="X24" s="1265"/>
      <c r="Z24" s="1268"/>
      <c r="AA24" s="1271"/>
      <c r="AB24" s="1265"/>
    </row>
    <row r="25" spans="2:28" ht="20.100000000000001" customHeight="1" x14ac:dyDescent="0.25">
      <c r="B25" s="31">
        <v>12</v>
      </c>
      <c r="C25" s="103"/>
      <c r="D25" s="96" t="s">
        <v>1580</v>
      </c>
      <c r="E25" s="43" t="s">
        <v>1581</v>
      </c>
      <c r="F25" s="305" t="s">
        <v>1368</v>
      </c>
      <c r="G25" s="84"/>
      <c r="H25" s="1268"/>
      <c r="I25" s="1271"/>
      <c r="J25" s="1265"/>
      <c r="L25" s="1268"/>
      <c r="M25" s="1271"/>
      <c r="N25" s="1265"/>
      <c r="P25" s="103"/>
      <c r="R25" s="344"/>
      <c r="T25" s="978"/>
      <c r="V25" s="1268"/>
      <c r="W25" s="1271"/>
      <c r="X25" s="1265"/>
      <c r="Z25" s="1268"/>
      <c r="AA25" s="1271"/>
      <c r="AB25" s="1265"/>
    </row>
    <row r="26" spans="2:28" ht="20.100000000000001" customHeight="1" x14ac:dyDescent="0.25">
      <c r="B26" s="31">
        <v>13</v>
      </c>
      <c r="C26" s="103"/>
      <c r="D26" s="96" t="s">
        <v>1582</v>
      </c>
      <c r="E26" s="43" t="s">
        <v>1581</v>
      </c>
      <c r="F26" s="305" t="s">
        <v>1123</v>
      </c>
      <c r="G26" s="84"/>
      <c r="H26" s="1268"/>
      <c r="I26" s="1271"/>
      <c r="J26" s="1265"/>
      <c r="L26" s="1268"/>
      <c r="M26" s="1271"/>
      <c r="N26" s="1265"/>
      <c r="P26" s="103"/>
      <c r="R26" s="344"/>
      <c r="T26" s="978"/>
      <c r="V26" s="1268"/>
      <c r="W26" s="1271"/>
      <c r="X26" s="1265"/>
      <c r="Z26" s="1268"/>
      <c r="AA26" s="1271"/>
      <c r="AB26" s="1265"/>
    </row>
    <row r="27" spans="2:28" ht="20.100000000000001" customHeight="1" x14ac:dyDescent="0.25">
      <c r="B27" s="31">
        <v>14</v>
      </c>
      <c r="C27" s="103"/>
      <c r="D27" s="85" t="s">
        <v>1583</v>
      </c>
      <c r="E27" s="43" t="s">
        <v>1584</v>
      </c>
      <c r="F27" s="310" t="s">
        <v>1126</v>
      </c>
      <c r="G27" s="84"/>
      <c r="H27" s="1268"/>
      <c r="I27" s="1271"/>
      <c r="J27" s="1265"/>
      <c r="L27" s="1268"/>
      <c r="M27" s="1271"/>
      <c r="N27" s="1265"/>
      <c r="P27" s="103"/>
      <c r="R27" s="344"/>
      <c r="T27" s="978"/>
      <c r="V27" s="1268"/>
      <c r="W27" s="1271"/>
      <c r="X27" s="1265"/>
      <c r="Z27" s="1268"/>
      <c r="AA27" s="1271"/>
      <c r="AB27" s="1265"/>
    </row>
    <row r="28" spans="2:28" ht="20.100000000000001" customHeight="1" x14ac:dyDescent="0.25">
      <c r="B28" s="31">
        <v>15</v>
      </c>
      <c r="C28" s="293"/>
      <c r="D28" s="265" t="s">
        <v>1585</v>
      </c>
      <c r="E28" s="43" t="s">
        <v>1584</v>
      </c>
      <c r="F28" s="335" t="s">
        <v>1128</v>
      </c>
      <c r="G28" s="84"/>
      <c r="H28" s="1268"/>
      <c r="I28" s="1271"/>
      <c r="J28" s="1265"/>
      <c r="L28" s="1268"/>
      <c r="M28" s="1271"/>
      <c r="N28" s="1265"/>
      <c r="P28" s="103"/>
      <c r="R28" s="344"/>
      <c r="T28" s="978"/>
      <c r="V28" s="1268"/>
      <c r="W28" s="1271"/>
      <c r="X28" s="1265"/>
      <c r="Z28" s="1268"/>
      <c r="AA28" s="1271"/>
      <c r="AB28" s="1265"/>
    </row>
    <row r="29" spans="2:28" ht="19.5" customHeight="1" x14ac:dyDescent="0.25">
      <c r="B29" s="31">
        <v>16</v>
      </c>
      <c r="C29" s="307"/>
      <c r="D29" s="245" t="s">
        <v>1586</v>
      </c>
      <c r="E29" s="43" t="s">
        <v>1584</v>
      </c>
      <c r="F29" s="310" t="s">
        <v>1357</v>
      </c>
      <c r="G29" s="84"/>
      <c r="H29" s="1268"/>
      <c r="I29" s="1271"/>
      <c r="J29" s="1265"/>
      <c r="L29" s="1268"/>
      <c r="M29" s="1271"/>
      <c r="N29" s="1265"/>
      <c r="P29" s="103"/>
      <c r="R29" s="344"/>
      <c r="T29" s="978"/>
      <c r="V29" s="1268"/>
      <c r="W29" s="1271"/>
      <c r="X29" s="1265"/>
      <c r="Z29" s="1268"/>
      <c r="AA29" s="1271"/>
      <c r="AB29" s="1265"/>
    </row>
    <row r="30" spans="2:28" ht="20.100000000000001" customHeight="1" x14ac:dyDescent="0.25">
      <c r="B30" s="31">
        <v>17</v>
      </c>
      <c r="C30" s="307"/>
      <c r="D30" s="85" t="s">
        <v>1587</v>
      </c>
      <c r="E30" s="43" t="s">
        <v>1581</v>
      </c>
      <c r="F30" s="336" t="s">
        <v>1086</v>
      </c>
      <c r="G30" s="84"/>
      <c r="H30" s="1268"/>
      <c r="I30" s="1271"/>
      <c r="J30" s="1265"/>
      <c r="L30" s="1268"/>
      <c r="M30" s="1271"/>
      <c r="N30" s="1265"/>
      <c r="P30" s="103"/>
      <c r="R30" s="344"/>
      <c r="T30" s="978"/>
      <c r="V30" s="1268"/>
      <c r="W30" s="1271"/>
      <c r="X30" s="1265"/>
      <c r="Z30" s="1268"/>
      <c r="AA30" s="1271"/>
      <c r="AB30" s="1265"/>
    </row>
    <row r="31" spans="2:28" ht="20.100000000000001" customHeight="1" x14ac:dyDescent="0.25">
      <c r="B31" s="31">
        <v>18</v>
      </c>
      <c r="C31" s="307"/>
      <c r="D31" s="265" t="s">
        <v>1588</v>
      </c>
      <c r="E31" s="43" t="s">
        <v>1581</v>
      </c>
      <c r="F31" s="335" t="s">
        <v>1060</v>
      </c>
      <c r="G31" s="84"/>
      <c r="H31" s="1268"/>
      <c r="I31" s="1271"/>
      <c r="J31" s="1265"/>
      <c r="L31" s="1268"/>
      <c r="M31" s="1271"/>
      <c r="N31" s="1265"/>
      <c r="P31" s="103"/>
      <c r="R31" s="344"/>
      <c r="T31" s="978"/>
      <c r="V31" s="1268"/>
      <c r="W31" s="1271"/>
      <c r="X31" s="1265"/>
      <c r="Z31" s="1268"/>
      <c r="AA31" s="1271"/>
      <c r="AB31" s="1265"/>
    </row>
    <row r="32" spans="2:28" ht="20.100000000000001" customHeight="1" x14ac:dyDescent="0.25">
      <c r="B32" s="31">
        <v>19</v>
      </c>
      <c r="C32" s="307"/>
      <c r="D32" s="85" t="s">
        <v>1589</v>
      </c>
      <c r="E32" s="43" t="s">
        <v>1584</v>
      </c>
      <c r="F32" s="337" t="s">
        <v>1115</v>
      </c>
      <c r="G32" s="84"/>
      <c r="H32" s="1268"/>
      <c r="I32" s="1271"/>
      <c r="J32" s="1265"/>
      <c r="L32" s="1268"/>
      <c r="M32" s="1271"/>
      <c r="N32" s="1265"/>
      <c r="P32" s="103"/>
      <c r="R32" s="344"/>
      <c r="T32" s="978"/>
      <c r="V32" s="1268"/>
      <c r="W32" s="1271"/>
      <c r="X32" s="1265"/>
      <c r="Z32" s="1268"/>
      <c r="AA32" s="1271"/>
      <c r="AB32" s="1265"/>
    </row>
    <row r="33" spans="2:33" ht="20.100000000000001" customHeight="1" x14ac:dyDescent="0.25">
      <c r="B33" s="31">
        <v>20</v>
      </c>
      <c r="C33" s="307"/>
      <c r="D33" s="265" t="s">
        <v>1590</v>
      </c>
      <c r="E33" s="43" t="s">
        <v>1581</v>
      </c>
      <c r="F33" s="310" t="s">
        <v>1093</v>
      </c>
      <c r="G33" s="84"/>
      <c r="H33" s="1268"/>
      <c r="I33" s="1271"/>
      <c r="J33" s="1265"/>
      <c r="L33" s="1268"/>
      <c r="M33" s="1271"/>
      <c r="N33" s="1265"/>
      <c r="P33" s="103"/>
      <c r="R33" s="344"/>
      <c r="T33" s="978"/>
      <c r="V33" s="1268"/>
      <c r="W33" s="1271"/>
      <c r="X33" s="1265"/>
      <c r="Z33" s="1268"/>
      <c r="AA33" s="1271"/>
      <c r="AB33" s="1265"/>
    </row>
    <row r="34" spans="2:33" ht="20.100000000000001" customHeight="1" x14ac:dyDescent="0.25">
      <c r="B34" s="31">
        <v>21</v>
      </c>
      <c r="C34" s="307"/>
      <c r="D34" s="245" t="s">
        <v>1591</v>
      </c>
      <c r="E34" s="43" t="s">
        <v>1581</v>
      </c>
      <c r="F34" s="335" t="s">
        <v>1371</v>
      </c>
      <c r="G34" s="84"/>
      <c r="H34" s="1268"/>
      <c r="I34" s="1271"/>
      <c r="J34" s="1265"/>
      <c r="L34" s="1268"/>
      <c r="M34" s="1271"/>
      <c r="N34" s="1265"/>
      <c r="P34" s="103"/>
      <c r="R34" s="344"/>
      <c r="T34" s="978"/>
      <c r="V34" s="1268"/>
      <c r="W34" s="1271"/>
      <c r="X34" s="1265"/>
      <c r="Z34" s="1268"/>
      <c r="AA34" s="1271"/>
      <c r="AB34" s="1265"/>
    </row>
    <row r="35" spans="2:33" ht="20.100000000000001" customHeight="1" x14ac:dyDescent="0.25">
      <c r="B35" s="31">
        <v>22</v>
      </c>
      <c r="C35" s="307"/>
      <c r="D35" s="85" t="s">
        <v>1592</v>
      </c>
      <c r="E35" s="43" t="s">
        <v>1576</v>
      </c>
      <c r="F35" s="310" t="s">
        <v>1216</v>
      </c>
      <c r="G35" s="84"/>
      <c r="H35" s="1268"/>
      <c r="I35" s="1271"/>
      <c r="J35" s="1265"/>
      <c r="L35" s="1268"/>
      <c r="M35" s="1271"/>
      <c r="N35" s="1265"/>
      <c r="P35" s="103"/>
      <c r="R35" s="344"/>
      <c r="T35" s="978"/>
      <c r="V35" s="1268"/>
      <c r="W35" s="1271"/>
      <c r="X35" s="1265"/>
      <c r="Z35" s="1268"/>
      <c r="AA35" s="1271"/>
      <c r="AB35" s="1265"/>
    </row>
    <row r="36" spans="2:33" ht="20.100000000000001" customHeight="1" x14ac:dyDescent="0.25">
      <c r="B36" s="31">
        <v>23</v>
      </c>
      <c r="C36" s="103"/>
      <c r="D36" s="309" t="s">
        <v>1593</v>
      </c>
      <c r="E36" s="43" t="s">
        <v>1581</v>
      </c>
      <c r="F36" s="306" t="s">
        <v>1089</v>
      </c>
      <c r="G36" s="84"/>
      <c r="H36" s="1268"/>
      <c r="I36" s="1271"/>
      <c r="J36" s="1265"/>
      <c r="L36" s="1268"/>
      <c r="M36" s="1271"/>
      <c r="N36" s="1265"/>
      <c r="P36" s="103"/>
      <c r="R36" s="344"/>
      <c r="T36" s="978"/>
      <c r="V36" s="1268"/>
      <c r="W36" s="1271"/>
      <c r="X36" s="1265"/>
      <c r="Z36" s="1268"/>
      <c r="AA36" s="1271"/>
      <c r="AB36" s="1265"/>
    </row>
    <row r="37" spans="2:33" ht="20.100000000000001" customHeight="1" x14ac:dyDescent="0.25">
      <c r="B37" s="31">
        <v>24</v>
      </c>
      <c r="C37" s="307"/>
      <c r="D37" s="302" t="s">
        <v>1594</v>
      </c>
      <c r="E37" s="43" t="s">
        <v>1584</v>
      </c>
      <c r="F37" s="308" t="s">
        <v>1140</v>
      </c>
      <c r="G37" s="84"/>
      <c r="H37" s="1268"/>
      <c r="I37" s="1271"/>
      <c r="J37" s="1265"/>
      <c r="L37" s="1268"/>
      <c r="M37" s="1271"/>
      <c r="N37" s="1265"/>
      <c r="P37" s="103"/>
      <c r="R37" s="344"/>
      <c r="T37" s="978"/>
      <c r="V37" s="1268"/>
      <c r="W37" s="1271"/>
      <c r="X37" s="1265"/>
      <c r="Z37" s="1268"/>
      <c r="AA37" s="1271"/>
      <c r="AB37" s="1265"/>
    </row>
    <row r="38" spans="2:33" ht="20.100000000000001" customHeight="1" x14ac:dyDescent="0.25">
      <c r="B38" s="31">
        <v>25</v>
      </c>
      <c r="C38" s="307"/>
      <c r="D38" s="302" t="s">
        <v>1595</v>
      </c>
      <c r="E38" s="43" t="s">
        <v>1581</v>
      </c>
      <c r="F38" s="308" t="s">
        <v>1095</v>
      </c>
      <c r="G38" s="84"/>
      <c r="H38" s="1268"/>
      <c r="I38" s="1271"/>
      <c r="J38" s="1265"/>
      <c r="L38" s="1268"/>
      <c r="M38" s="1271"/>
      <c r="N38" s="1265"/>
      <c r="P38" s="103"/>
      <c r="R38" s="344"/>
      <c r="T38" s="978"/>
      <c r="V38" s="1268"/>
      <c r="W38" s="1271"/>
      <c r="X38" s="1265"/>
      <c r="Z38" s="1268"/>
      <c r="AA38" s="1271"/>
      <c r="AB38" s="1265"/>
    </row>
    <row r="39" spans="2:33" ht="20.100000000000001" customHeight="1" x14ac:dyDescent="0.25">
      <c r="B39" s="31">
        <v>26</v>
      </c>
      <c r="C39" s="307"/>
      <c r="D39" s="302" t="s">
        <v>1596</v>
      </c>
      <c r="E39" s="43" t="s">
        <v>1581</v>
      </c>
      <c r="F39" s="308" t="s">
        <v>1343</v>
      </c>
      <c r="G39" s="84"/>
      <c r="H39" s="1268"/>
      <c r="I39" s="1271"/>
      <c r="J39" s="1265"/>
      <c r="L39" s="1268"/>
      <c r="M39" s="1271"/>
      <c r="N39" s="1265"/>
      <c r="P39" s="103"/>
      <c r="R39" s="344"/>
      <c r="T39" s="978"/>
      <c r="V39" s="1268"/>
      <c r="W39" s="1271"/>
      <c r="X39" s="1265"/>
      <c r="Z39" s="1268"/>
      <c r="AA39" s="1271"/>
      <c r="AB39" s="1265"/>
    </row>
    <row r="40" spans="2:33" ht="20.100000000000001" customHeight="1" x14ac:dyDescent="0.25">
      <c r="B40" s="31">
        <v>27</v>
      </c>
      <c r="C40" s="307"/>
      <c r="D40" s="302" t="s">
        <v>1597</v>
      </c>
      <c r="E40" s="43" t="s">
        <v>1581</v>
      </c>
      <c r="F40" s="308" t="s">
        <v>1350</v>
      </c>
      <c r="G40" s="84"/>
      <c r="H40" s="1268"/>
      <c r="I40" s="1271"/>
      <c r="J40" s="1265"/>
      <c r="L40" s="1268"/>
      <c r="M40" s="1271"/>
      <c r="N40" s="1265"/>
      <c r="P40" s="103"/>
      <c r="R40" s="344"/>
      <c r="T40" s="978"/>
      <c r="V40" s="1268"/>
      <c r="W40" s="1271"/>
      <c r="X40" s="1265"/>
      <c r="Z40" s="1268"/>
      <c r="AA40" s="1271"/>
      <c r="AB40" s="1265"/>
    </row>
    <row r="41" spans="2:33" ht="20.100000000000001" customHeight="1" x14ac:dyDescent="0.25">
      <c r="B41" s="31">
        <v>28</v>
      </c>
      <c r="C41" s="307"/>
      <c r="D41" s="302" t="s">
        <v>1598</v>
      </c>
      <c r="E41" s="43" t="s">
        <v>1581</v>
      </c>
      <c r="F41" s="308" t="s">
        <v>1344</v>
      </c>
      <c r="G41" s="84"/>
      <c r="H41" s="1268"/>
      <c r="I41" s="1271"/>
      <c r="J41" s="1265"/>
      <c r="L41" s="1268"/>
      <c r="M41" s="1271"/>
      <c r="N41" s="1265"/>
      <c r="P41" s="103"/>
      <c r="R41" s="344"/>
      <c r="T41" s="978"/>
      <c r="V41" s="1268"/>
      <c r="W41" s="1271"/>
      <c r="X41" s="1265"/>
      <c r="Z41" s="1268"/>
      <c r="AA41" s="1271"/>
      <c r="AB41" s="1265"/>
    </row>
    <row r="42" spans="2:33" ht="20.100000000000001" customHeight="1" x14ac:dyDescent="0.25">
      <c r="B42" s="31">
        <v>29</v>
      </c>
      <c r="C42" s="307"/>
      <c r="D42" s="302" t="s">
        <v>1599</v>
      </c>
      <c r="E42" s="43" t="s">
        <v>1584</v>
      </c>
      <c r="F42" s="308" t="s">
        <v>1367</v>
      </c>
      <c r="G42" s="84"/>
      <c r="H42" s="1268"/>
      <c r="I42" s="1271"/>
      <c r="J42" s="1265"/>
      <c r="L42" s="1268"/>
      <c r="M42" s="1271"/>
      <c r="N42" s="1265"/>
      <c r="P42" s="103"/>
      <c r="R42" s="344"/>
      <c r="T42" s="978"/>
      <c r="V42" s="1268"/>
      <c r="W42" s="1271"/>
      <c r="X42" s="1265"/>
      <c r="Z42" s="1268"/>
      <c r="AA42" s="1271"/>
      <c r="AB42" s="1265"/>
      <c r="AG42"/>
    </row>
    <row r="43" spans="2:33" ht="20.100000000000001" customHeight="1" x14ac:dyDescent="0.25">
      <c r="B43" s="31">
        <v>30</v>
      </c>
      <c r="C43" s="103"/>
      <c r="D43" s="96" t="s">
        <v>1600</v>
      </c>
      <c r="E43" s="43" t="s">
        <v>1576</v>
      </c>
      <c r="F43" s="305" t="s">
        <v>1236</v>
      </c>
      <c r="G43" s="84"/>
      <c r="H43" s="1268"/>
      <c r="I43" s="1271"/>
      <c r="J43" s="1265"/>
      <c r="L43" s="1268"/>
      <c r="M43" s="1271"/>
      <c r="N43" s="1265"/>
      <c r="P43" s="103"/>
      <c r="R43" s="344"/>
      <c r="T43" s="978"/>
      <c r="V43" s="1268"/>
      <c r="W43" s="1271"/>
      <c r="X43" s="1265"/>
      <c r="Z43" s="1268"/>
      <c r="AA43" s="1271"/>
      <c r="AB43" s="1265"/>
    </row>
    <row r="44" spans="2:33" ht="20.100000000000001" customHeight="1" x14ac:dyDescent="0.25">
      <c r="B44" s="31">
        <v>31</v>
      </c>
      <c r="C44" s="103"/>
      <c r="D44" s="96" t="s">
        <v>1601</v>
      </c>
      <c r="E44" s="43" t="s">
        <v>1576</v>
      </c>
      <c r="F44" s="305" t="s">
        <v>1240</v>
      </c>
      <c r="G44" s="84"/>
      <c r="H44" s="1268"/>
      <c r="I44" s="1271"/>
      <c r="J44" s="1265"/>
      <c r="L44" s="1268"/>
      <c r="M44" s="1271"/>
      <c r="N44" s="1265"/>
      <c r="P44" s="103"/>
      <c r="R44" s="344"/>
      <c r="T44" s="978"/>
      <c r="V44" s="1268"/>
      <c r="W44" s="1271"/>
      <c r="X44" s="1265"/>
      <c r="Z44" s="1268"/>
      <c r="AA44" s="1271"/>
      <c r="AB44" s="1265"/>
    </row>
    <row r="45" spans="2:33" ht="20.100000000000001" customHeight="1" x14ac:dyDescent="0.25">
      <c r="B45" s="31">
        <v>32</v>
      </c>
      <c r="C45" s="103"/>
      <c r="D45" s="96" t="s">
        <v>1602</v>
      </c>
      <c r="E45" s="43" t="s">
        <v>1576</v>
      </c>
      <c r="F45" s="305" t="s">
        <v>1238</v>
      </c>
      <c r="G45" s="84"/>
      <c r="H45" s="1268"/>
      <c r="I45" s="1271"/>
      <c r="J45" s="1265"/>
      <c r="L45" s="1268"/>
      <c r="M45" s="1271"/>
      <c r="N45" s="1265"/>
      <c r="P45" s="293"/>
      <c r="R45" s="344"/>
      <c r="T45" s="978"/>
      <c r="V45" s="1268"/>
      <c r="W45" s="1271"/>
      <c r="X45" s="1265"/>
      <c r="Z45" s="1268"/>
      <c r="AA45" s="1271"/>
      <c r="AB45" s="1265"/>
    </row>
    <row r="46" spans="2:33" ht="20.100000000000001" customHeight="1" x14ac:dyDescent="0.25">
      <c r="B46" s="31">
        <v>33</v>
      </c>
      <c r="C46" s="103"/>
      <c r="D46" s="96" t="s">
        <v>1603</v>
      </c>
      <c r="E46" s="43" t="s">
        <v>1576</v>
      </c>
      <c r="F46" s="305" t="s">
        <v>1373</v>
      </c>
      <c r="G46" s="84"/>
      <c r="H46" s="1268"/>
      <c r="I46" s="1271"/>
      <c r="J46" s="1265"/>
      <c r="L46" s="1268"/>
      <c r="M46" s="1271"/>
      <c r="N46" s="1265"/>
      <c r="P46" s="307"/>
      <c r="R46" s="344"/>
      <c r="T46" s="978"/>
      <c r="V46" s="1268"/>
      <c r="W46" s="1271"/>
      <c r="X46" s="1265"/>
      <c r="Z46" s="1268"/>
      <c r="AA46" s="1271"/>
      <c r="AB46" s="1265"/>
    </row>
    <row r="47" spans="2:33" ht="20.100000000000001" customHeight="1" x14ac:dyDescent="0.25">
      <c r="B47" s="31">
        <v>34</v>
      </c>
      <c r="C47" s="103"/>
      <c r="D47" s="96" t="s">
        <v>1604</v>
      </c>
      <c r="E47" s="43" t="s">
        <v>1576</v>
      </c>
      <c r="F47" s="305" t="s">
        <v>1137</v>
      </c>
      <c r="G47" s="84"/>
      <c r="H47" s="1268"/>
      <c r="I47" s="1271"/>
      <c r="J47" s="1265"/>
      <c r="L47" s="1268"/>
      <c r="M47" s="1271"/>
      <c r="N47" s="1265"/>
      <c r="P47" s="307"/>
      <c r="R47" s="344"/>
      <c r="T47" s="978"/>
      <c r="V47" s="1268"/>
      <c r="W47" s="1271"/>
      <c r="X47" s="1265"/>
      <c r="Z47" s="1268"/>
      <c r="AA47" s="1271"/>
      <c r="AB47" s="1265"/>
    </row>
    <row r="48" spans="2:33" ht="20.100000000000001" customHeight="1" x14ac:dyDescent="0.25">
      <c r="B48" s="31">
        <v>35</v>
      </c>
      <c r="C48" s="103"/>
      <c r="D48" s="96" t="s">
        <v>1605</v>
      </c>
      <c r="E48" s="43" t="s">
        <v>1576</v>
      </c>
      <c r="F48" s="305" t="s">
        <v>1219</v>
      </c>
      <c r="G48" s="84"/>
      <c r="H48" s="1268"/>
      <c r="I48" s="1271"/>
      <c r="J48" s="1265"/>
      <c r="L48" s="1268"/>
      <c r="M48" s="1271"/>
      <c r="N48" s="1265"/>
      <c r="P48" s="307"/>
      <c r="R48" s="344"/>
      <c r="T48" s="978"/>
      <c r="V48" s="1268"/>
      <c r="W48" s="1271"/>
      <c r="X48" s="1265"/>
      <c r="Z48" s="1268"/>
      <c r="AA48" s="1271"/>
      <c r="AB48" s="1265"/>
    </row>
    <row r="49" spans="2:28" ht="20.100000000000001" customHeight="1" x14ac:dyDescent="0.25">
      <c r="B49" s="31">
        <v>36</v>
      </c>
      <c r="C49" s="103"/>
      <c r="D49" s="96" t="s">
        <v>1606</v>
      </c>
      <c r="E49" s="43" t="s">
        <v>1576</v>
      </c>
      <c r="F49" s="305" t="s">
        <v>1258</v>
      </c>
      <c r="G49" s="84"/>
      <c r="H49" s="1268"/>
      <c r="I49" s="1271"/>
      <c r="J49" s="1265"/>
      <c r="L49" s="1268"/>
      <c r="M49" s="1271"/>
      <c r="N49" s="1265"/>
      <c r="P49" s="103"/>
      <c r="R49" s="344"/>
      <c r="T49" s="978"/>
      <c r="V49" s="1268"/>
      <c r="W49" s="1271"/>
      <c r="X49" s="1265"/>
      <c r="Z49" s="1268"/>
      <c r="AA49" s="1271"/>
      <c r="AB49" s="1265"/>
    </row>
    <row r="50" spans="2:28" ht="20.100000000000001" customHeight="1" x14ac:dyDescent="0.25">
      <c r="B50" s="31">
        <v>37</v>
      </c>
      <c r="C50" s="103"/>
      <c r="D50" s="96" t="s">
        <v>1607</v>
      </c>
      <c r="E50" s="43" t="s">
        <v>1576</v>
      </c>
      <c r="F50" s="305" t="s">
        <v>1232</v>
      </c>
      <c r="G50" s="84"/>
      <c r="H50" s="1268"/>
      <c r="I50" s="1271"/>
      <c r="J50" s="1265"/>
      <c r="L50" s="1268"/>
      <c r="M50" s="1271"/>
      <c r="N50" s="1265"/>
      <c r="P50" s="293"/>
      <c r="R50" s="419"/>
      <c r="T50" s="978"/>
      <c r="V50" s="1268"/>
      <c r="W50" s="1271"/>
      <c r="X50" s="1265"/>
      <c r="Z50" s="1268"/>
      <c r="AA50" s="1271"/>
      <c r="AB50" s="1265"/>
    </row>
    <row r="51" spans="2:28" ht="20.100000000000001" customHeight="1" x14ac:dyDescent="0.25">
      <c r="B51" s="31">
        <v>38</v>
      </c>
      <c r="C51" s="103"/>
      <c r="D51" s="96" t="s">
        <v>1608</v>
      </c>
      <c r="E51" s="43" t="s">
        <v>1576</v>
      </c>
      <c r="F51" s="334" t="s">
        <v>1234</v>
      </c>
      <c r="G51" s="84"/>
      <c r="H51" s="1268"/>
      <c r="I51" s="1271"/>
      <c r="J51" s="1265"/>
      <c r="L51" s="1268"/>
      <c r="M51" s="1271"/>
      <c r="N51" s="1265"/>
      <c r="P51" s="103"/>
      <c r="R51" s="432"/>
      <c r="T51" s="978"/>
      <c r="V51" s="1268"/>
      <c r="W51" s="1271"/>
      <c r="X51" s="1265"/>
      <c r="Z51" s="1268"/>
      <c r="AA51" s="1271"/>
      <c r="AB51" s="1265"/>
    </row>
    <row r="52" spans="2:28" ht="20.100000000000001" customHeight="1" thickBot="1" x14ac:dyDescent="0.3">
      <c r="B52" s="31">
        <v>39</v>
      </c>
      <c r="C52" s="294"/>
      <c r="D52" s="338" t="s">
        <v>1609</v>
      </c>
      <c r="E52" s="41" t="s">
        <v>1576</v>
      </c>
      <c r="F52" s="339" t="s">
        <v>1135</v>
      </c>
      <c r="G52" s="84"/>
      <c r="H52" s="1269"/>
      <c r="I52" s="1272"/>
      <c r="J52" s="1266"/>
      <c r="L52" s="1269"/>
      <c r="M52" s="1272"/>
      <c r="N52" s="1266"/>
      <c r="P52" s="294"/>
      <c r="R52" s="348"/>
      <c r="T52" s="1103"/>
      <c r="V52" s="1269"/>
      <c r="W52" s="1272"/>
      <c r="X52" s="1266"/>
      <c r="Z52" s="1269"/>
      <c r="AA52" s="1272"/>
      <c r="AB52" s="1266"/>
    </row>
    <row r="53" spans="2:28" ht="51.75" customHeight="1" thickTop="1" thickBot="1" x14ac:dyDescent="0.3">
      <c r="B53" s="879" t="s">
        <v>1610</v>
      </c>
      <c r="C53" s="879"/>
      <c r="D53" s="879"/>
      <c r="E53" s="879"/>
      <c r="F53" s="879"/>
      <c r="G53" s="879"/>
      <c r="H53" s="879"/>
      <c r="I53" s="879"/>
      <c r="J53" s="879"/>
      <c r="K53" s="879"/>
      <c r="L53" s="879"/>
      <c r="M53" s="879"/>
      <c r="N53" s="879"/>
      <c r="P53" s="485" t="s">
        <v>1380</v>
      </c>
      <c r="R53" s="341" t="s">
        <v>1381</v>
      </c>
      <c r="T53" s="341" t="s">
        <v>1382</v>
      </c>
      <c r="V53" s="879" t="s">
        <v>1286</v>
      </c>
      <c r="W53" s="879"/>
      <c r="X53" s="879"/>
      <c r="Y53" s="879"/>
      <c r="Z53" s="879"/>
      <c r="AA53" s="879"/>
      <c r="AB53" s="879"/>
    </row>
    <row r="54" spans="2:28" ht="20.100000000000001" customHeight="1" thickTop="1" x14ac:dyDescent="0.25">
      <c r="B54" s="26">
        <v>1</v>
      </c>
      <c r="C54" s="303"/>
      <c r="D54" s="82" t="s">
        <v>1611</v>
      </c>
      <c r="E54" s="29" t="s">
        <v>1576</v>
      </c>
      <c r="F54" s="304" t="s">
        <v>1046</v>
      </c>
      <c r="G54" s="84"/>
      <c r="H54" s="1267" t="s">
        <v>1612</v>
      </c>
      <c r="I54" s="1270">
        <v>12</v>
      </c>
      <c r="J54" s="1264"/>
      <c r="L54" s="1267" t="s">
        <v>1613</v>
      </c>
      <c r="M54" s="1270">
        <v>12</v>
      </c>
      <c r="N54" s="1264"/>
      <c r="P54" s="303"/>
      <c r="R54" s="342"/>
      <c r="T54" s="422"/>
      <c r="V54" s="1267" t="s">
        <v>1612</v>
      </c>
      <c r="W54" s="1270">
        <v>4</v>
      </c>
      <c r="X54" s="1264"/>
      <c r="Z54" s="1267" t="s">
        <v>1613</v>
      </c>
      <c r="AA54" s="1270">
        <v>4</v>
      </c>
      <c r="AB54" s="1264"/>
    </row>
    <row r="55" spans="2:28" ht="20.100000000000001" customHeight="1" x14ac:dyDescent="0.25">
      <c r="B55" s="31">
        <v>2</v>
      </c>
      <c r="C55" s="333"/>
      <c r="D55" s="142" t="s">
        <v>1614</v>
      </c>
      <c r="E55" s="90" t="s">
        <v>1576</v>
      </c>
      <c r="F55" s="334" t="s">
        <v>1346</v>
      </c>
      <c r="G55" s="84"/>
      <c r="H55" s="1268"/>
      <c r="I55" s="1271"/>
      <c r="J55" s="1265"/>
      <c r="L55" s="1268"/>
      <c r="M55" s="1271"/>
      <c r="N55" s="1265"/>
      <c r="P55" s="333"/>
      <c r="R55" s="429"/>
      <c r="T55" s="419"/>
      <c r="V55" s="1268"/>
      <c r="W55" s="1271"/>
      <c r="X55" s="1265"/>
      <c r="Z55" s="1268"/>
      <c r="AA55" s="1271"/>
      <c r="AB55" s="1265"/>
    </row>
    <row r="56" spans="2:28" ht="20.100000000000001" customHeight="1" x14ac:dyDescent="0.25">
      <c r="B56" s="31">
        <v>3</v>
      </c>
      <c r="C56" s="333"/>
      <c r="D56" s="142" t="s">
        <v>1615</v>
      </c>
      <c r="E56" s="90" t="s">
        <v>1576</v>
      </c>
      <c r="F56" s="334" t="s">
        <v>1135</v>
      </c>
      <c r="G56" s="84"/>
      <c r="H56" s="1268"/>
      <c r="I56" s="1271"/>
      <c r="J56" s="1265"/>
      <c r="L56" s="1268"/>
      <c r="M56" s="1271"/>
      <c r="N56" s="1265"/>
      <c r="P56" s="333"/>
      <c r="R56" s="429"/>
      <c r="T56" s="419"/>
      <c r="V56" s="1268"/>
      <c r="W56" s="1271"/>
      <c r="X56" s="1265"/>
      <c r="Z56" s="1268"/>
      <c r="AA56" s="1271"/>
      <c r="AB56" s="1265"/>
    </row>
    <row r="57" spans="2:28" ht="20.100000000000001" customHeight="1" x14ac:dyDescent="0.25">
      <c r="B57" s="218">
        <v>4</v>
      </c>
      <c r="C57" s="333"/>
      <c r="D57" s="142" t="s">
        <v>1616</v>
      </c>
      <c r="E57" s="90" t="s">
        <v>1576</v>
      </c>
      <c r="F57" s="334" t="s">
        <v>1238</v>
      </c>
      <c r="G57" s="84"/>
      <c r="H57" s="1268"/>
      <c r="I57" s="1271"/>
      <c r="J57" s="1265"/>
      <c r="L57" s="1268"/>
      <c r="M57" s="1271"/>
      <c r="N57" s="1265"/>
      <c r="P57" s="333"/>
      <c r="R57" s="344"/>
      <c r="T57" s="419"/>
      <c r="V57" s="1268"/>
      <c r="W57" s="1271"/>
      <c r="X57" s="1265"/>
      <c r="Z57" s="1268"/>
      <c r="AA57" s="1271"/>
      <c r="AB57" s="1265"/>
    </row>
    <row r="58" spans="2:28" ht="20.100000000000001" customHeight="1" x14ac:dyDescent="0.25">
      <c r="B58" s="218">
        <v>5</v>
      </c>
      <c r="C58" s="333"/>
      <c r="D58" s="142" t="s">
        <v>1617</v>
      </c>
      <c r="E58" s="90" t="s">
        <v>1576</v>
      </c>
      <c r="F58" s="334" t="s">
        <v>1137</v>
      </c>
      <c r="G58" s="84"/>
      <c r="H58" s="1268"/>
      <c r="I58" s="1271"/>
      <c r="J58" s="1265"/>
      <c r="L58" s="1268"/>
      <c r="M58" s="1271"/>
      <c r="N58" s="1265"/>
      <c r="P58" s="333"/>
      <c r="R58" s="344"/>
      <c r="T58" s="419"/>
      <c r="V58" s="1268"/>
      <c r="W58" s="1271"/>
      <c r="X58" s="1265"/>
      <c r="Z58" s="1268"/>
      <c r="AA58" s="1271"/>
      <c r="AB58" s="1265"/>
    </row>
    <row r="59" spans="2:28" ht="20.100000000000001" customHeight="1" x14ac:dyDescent="0.25">
      <c r="B59" s="31">
        <v>6</v>
      </c>
      <c r="C59" s="333"/>
      <c r="D59" s="142" t="s">
        <v>1618</v>
      </c>
      <c r="E59" s="90" t="s">
        <v>1581</v>
      </c>
      <c r="F59" s="334" t="s">
        <v>1123</v>
      </c>
      <c r="G59" s="84"/>
      <c r="H59" s="1268"/>
      <c r="I59" s="1271"/>
      <c r="J59" s="1265"/>
      <c r="L59" s="1268"/>
      <c r="M59" s="1271"/>
      <c r="N59" s="1265"/>
      <c r="P59" s="333"/>
      <c r="R59" s="344"/>
      <c r="T59" s="419"/>
      <c r="V59" s="1268"/>
      <c r="W59" s="1271"/>
      <c r="X59" s="1265"/>
      <c r="Z59" s="1268"/>
      <c r="AA59" s="1271"/>
      <c r="AB59" s="1265"/>
    </row>
    <row r="60" spans="2:28" ht="20.100000000000001" customHeight="1" x14ac:dyDescent="0.25">
      <c r="B60" s="31">
        <v>7</v>
      </c>
      <c r="C60" s="333"/>
      <c r="D60" s="142" t="s">
        <v>1619</v>
      </c>
      <c r="E60" s="90" t="s">
        <v>1576</v>
      </c>
      <c r="F60" s="334" t="s">
        <v>1219</v>
      </c>
      <c r="G60" s="84"/>
      <c r="H60" s="1268"/>
      <c r="I60" s="1271"/>
      <c r="J60" s="1265"/>
      <c r="L60" s="1268"/>
      <c r="M60" s="1271"/>
      <c r="N60" s="1265"/>
      <c r="P60" s="333"/>
      <c r="R60" s="344"/>
      <c r="T60" s="419"/>
      <c r="V60" s="1268"/>
      <c r="W60" s="1271"/>
      <c r="X60" s="1265"/>
      <c r="Z60" s="1268"/>
      <c r="AA60" s="1271"/>
      <c r="AB60" s="1265"/>
    </row>
    <row r="61" spans="2:28" ht="20.100000000000001" customHeight="1" x14ac:dyDescent="0.25">
      <c r="B61" s="31">
        <v>8</v>
      </c>
      <c r="C61" s="333"/>
      <c r="D61" s="142" t="s">
        <v>1620</v>
      </c>
      <c r="E61" s="90" t="s">
        <v>1576</v>
      </c>
      <c r="F61" s="334" t="s">
        <v>1236</v>
      </c>
      <c r="G61" s="84"/>
      <c r="H61" s="1268"/>
      <c r="I61" s="1271"/>
      <c r="J61" s="1265"/>
      <c r="L61" s="1268"/>
      <c r="M61" s="1271"/>
      <c r="N61" s="1265"/>
      <c r="P61" s="333"/>
      <c r="R61" s="344"/>
      <c r="T61" s="419"/>
      <c r="V61" s="1268"/>
      <c r="W61" s="1271"/>
      <c r="X61" s="1265"/>
      <c r="Z61" s="1268"/>
      <c r="AA61" s="1271"/>
      <c r="AB61" s="1265"/>
    </row>
    <row r="62" spans="2:28" ht="20.100000000000001" customHeight="1" x14ac:dyDescent="0.25">
      <c r="B62" s="218">
        <v>9</v>
      </c>
      <c r="C62" s="333"/>
      <c r="D62" s="142" t="s">
        <v>1621</v>
      </c>
      <c r="E62" s="90" t="s">
        <v>1581</v>
      </c>
      <c r="F62" s="334" t="s">
        <v>1128</v>
      </c>
      <c r="G62" s="84"/>
      <c r="H62" s="1268"/>
      <c r="I62" s="1271"/>
      <c r="J62" s="1265"/>
      <c r="L62" s="1268"/>
      <c r="M62" s="1271"/>
      <c r="N62" s="1265"/>
      <c r="P62" s="333"/>
      <c r="R62" s="344"/>
      <c r="T62" s="419"/>
      <c r="V62" s="1268"/>
      <c r="W62" s="1271"/>
      <c r="X62" s="1265"/>
      <c r="Z62" s="1268"/>
      <c r="AA62" s="1271"/>
      <c r="AB62" s="1265"/>
    </row>
    <row r="63" spans="2:28" ht="20.100000000000001" customHeight="1" x14ac:dyDescent="0.25">
      <c r="B63" s="31">
        <v>10</v>
      </c>
      <c r="C63" s="333"/>
      <c r="D63" s="142" t="s">
        <v>1622</v>
      </c>
      <c r="E63" s="90" t="s">
        <v>852</v>
      </c>
      <c r="F63" s="334" t="s">
        <v>1623</v>
      </c>
      <c r="G63" s="84"/>
      <c r="H63" s="1268"/>
      <c r="I63" s="1271"/>
      <c r="J63" s="1265"/>
      <c r="L63" s="1268"/>
      <c r="M63" s="1271"/>
      <c r="N63" s="1265"/>
      <c r="P63" s="333"/>
      <c r="R63" s="344"/>
      <c r="T63" s="419"/>
      <c r="V63" s="1268"/>
      <c r="W63" s="1271"/>
      <c r="X63" s="1265"/>
      <c r="Z63" s="1268"/>
      <c r="AA63" s="1271"/>
      <c r="AB63" s="1265"/>
    </row>
    <row r="64" spans="2:28" ht="20.100000000000001" customHeight="1" x14ac:dyDescent="0.25">
      <c r="B64" s="31">
        <v>11</v>
      </c>
      <c r="C64" s="333"/>
      <c r="D64" s="142" t="s">
        <v>1624</v>
      </c>
      <c r="E64" s="90" t="s">
        <v>1576</v>
      </c>
      <c r="F64" s="334" t="s">
        <v>1240</v>
      </c>
      <c r="G64" s="84"/>
      <c r="H64" s="1268"/>
      <c r="I64" s="1271"/>
      <c r="J64" s="1265"/>
      <c r="L64" s="1268"/>
      <c r="M64" s="1271"/>
      <c r="N64" s="1265"/>
      <c r="P64" s="333"/>
      <c r="R64" s="344"/>
      <c r="T64" s="419"/>
      <c r="V64" s="1268"/>
      <c r="W64" s="1271"/>
      <c r="X64" s="1265"/>
      <c r="Z64" s="1268"/>
      <c r="AA64" s="1271"/>
      <c r="AB64" s="1265"/>
    </row>
    <row r="65" spans="2:28" ht="20.100000000000001" customHeight="1" thickBot="1" x14ac:dyDescent="0.3">
      <c r="B65" s="31">
        <v>12</v>
      </c>
      <c r="C65" s="294"/>
      <c r="D65" s="174" t="s">
        <v>1625</v>
      </c>
      <c r="E65" s="41" t="s">
        <v>1576</v>
      </c>
      <c r="F65" s="339" t="s">
        <v>1258</v>
      </c>
      <c r="G65" s="84"/>
      <c r="H65" s="1269"/>
      <c r="I65" s="1272"/>
      <c r="J65" s="1266"/>
      <c r="L65" s="1269"/>
      <c r="M65" s="1272"/>
      <c r="N65" s="1266"/>
      <c r="P65" s="294"/>
      <c r="R65" s="348"/>
      <c r="T65" s="345"/>
      <c r="V65" s="1269"/>
      <c r="W65" s="1272"/>
      <c r="X65" s="1266"/>
      <c r="Z65" s="1269"/>
      <c r="AA65" s="1272"/>
      <c r="AB65" s="1266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353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  <mergeCell ref="X13:X19"/>
    <mergeCell ref="Z13:Z19"/>
    <mergeCell ref="AA13:AA19"/>
    <mergeCell ref="AB13:AB19"/>
    <mergeCell ref="AB21:AB52"/>
    <mergeCell ref="AA21:AA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N21:N52"/>
    <mergeCell ref="V21:V52"/>
    <mergeCell ref="W21:W52"/>
    <mergeCell ref="X21:X52"/>
    <mergeCell ref="Z21:Z52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26" t="s">
        <v>0</v>
      </c>
      <c r="C11" s="126" t="s">
        <v>33</v>
      </c>
      <c r="D11" s="126" t="s">
        <v>400</v>
      </c>
      <c r="E11" s="127" t="s">
        <v>1</v>
      </c>
      <c r="F11" s="127" t="s">
        <v>459</v>
      </c>
      <c r="G11" s="127" t="s">
        <v>863</v>
      </c>
      <c r="H11" s="128" t="s">
        <v>458</v>
      </c>
    </row>
    <row r="12" spans="2:14" ht="30" customHeight="1" thickBot="1" x14ac:dyDescent="0.3">
      <c r="B12" s="879" t="s">
        <v>464</v>
      </c>
      <c r="C12" s="1150"/>
      <c r="D12" s="1150"/>
      <c r="E12" s="1151"/>
      <c r="F12" s="1151"/>
      <c r="G12" s="1151"/>
      <c r="H12" s="1151"/>
      <c r="I12" s="5"/>
      <c r="J12" s="5"/>
      <c r="K12" s="5"/>
      <c r="L12" s="5"/>
      <c r="M12" s="5"/>
      <c r="N12" s="5"/>
    </row>
    <row r="13" spans="2:14" ht="15" customHeight="1" thickTop="1" x14ac:dyDescent="0.25">
      <c r="B13" s="26">
        <v>1</v>
      </c>
      <c r="C13" s="1191"/>
      <c r="D13" s="169" t="s">
        <v>460</v>
      </c>
      <c r="E13" s="170" t="s">
        <v>465</v>
      </c>
      <c r="F13" s="898" t="s">
        <v>469</v>
      </c>
      <c r="G13" s="890">
        <v>120</v>
      </c>
      <c r="H13" s="901">
        <v>40</v>
      </c>
    </row>
    <row r="14" spans="2:14" ht="15" customHeight="1" x14ac:dyDescent="0.25">
      <c r="B14" s="31">
        <v>2</v>
      </c>
      <c r="C14" s="1185"/>
      <c r="D14" s="85" t="s">
        <v>461</v>
      </c>
      <c r="E14" s="134" t="s">
        <v>466</v>
      </c>
      <c r="F14" s="899"/>
      <c r="G14" s="891"/>
      <c r="H14" s="902"/>
    </row>
    <row r="15" spans="2:14" ht="15" customHeight="1" x14ac:dyDescent="0.25">
      <c r="B15" s="31">
        <v>3</v>
      </c>
      <c r="C15" s="1185"/>
      <c r="D15" s="85" t="s">
        <v>462</v>
      </c>
      <c r="E15" s="134" t="s">
        <v>467</v>
      </c>
      <c r="F15" s="899"/>
      <c r="G15" s="891"/>
      <c r="H15" s="902"/>
    </row>
    <row r="16" spans="2:14" ht="15" customHeight="1" thickBot="1" x14ac:dyDescent="0.3">
      <c r="B16" s="31">
        <v>4</v>
      </c>
      <c r="C16" s="1186"/>
      <c r="D16" s="136" t="s">
        <v>463</v>
      </c>
      <c r="E16" s="137" t="s">
        <v>468</v>
      </c>
      <c r="F16" s="900"/>
      <c r="G16" s="892"/>
      <c r="H16" s="903"/>
    </row>
    <row r="17" spans="2:14" ht="8.1" customHeight="1" thickTop="1" thickBot="1" x14ac:dyDescent="0.3">
      <c r="C17" s="171"/>
      <c r="D17" s="172"/>
      <c r="E17" s="35"/>
      <c r="F17" s="36"/>
      <c r="G17" s="173"/>
      <c r="H17" s="36"/>
    </row>
    <row r="18" spans="2:14" ht="15" customHeight="1" thickTop="1" x14ac:dyDescent="0.25">
      <c r="B18" s="31">
        <v>5</v>
      </c>
      <c r="C18" s="1191"/>
      <c r="D18" s="82" t="s">
        <v>470</v>
      </c>
      <c r="E18" s="132" t="s">
        <v>473</v>
      </c>
      <c r="F18" s="898" t="s">
        <v>475</v>
      </c>
      <c r="G18" s="890">
        <v>215</v>
      </c>
      <c r="H18" s="901">
        <v>25</v>
      </c>
    </row>
    <row r="19" spans="2:14" ht="15" customHeight="1" x14ac:dyDescent="0.25">
      <c r="B19" s="31">
        <v>6</v>
      </c>
      <c r="C19" s="1185"/>
      <c r="D19" s="85" t="s">
        <v>471</v>
      </c>
      <c r="E19" s="134" t="s">
        <v>467</v>
      </c>
      <c r="F19" s="899"/>
      <c r="G19" s="891"/>
      <c r="H19" s="902"/>
    </row>
    <row r="20" spans="2:14" ht="15" customHeight="1" thickBot="1" x14ac:dyDescent="0.3">
      <c r="B20" s="31">
        <v>7</v>
      </c>
      <c r="C20" s="1186"/>
      <c r="D20" s="174" t="s">
        <v>472</v>
      </c>
      <c r="E20" s="137" t="s">
        <v>474</v>
      </c>
      <c r="F20" s="900"/>
      <c r="G20" s="892"/>
      <c r="H20" s="903"/>
    </row>
    <row r="21" spans="2:14" ht="8.1" customHeight="1" thickTop="1" thickBot="1" x14ac:dyDescent="0.3">
      <c r="C21" s="171"/>
      <c r="D21" s="172"/>
      <c r="E21" s="35"/>
      <c r="F21" s="36"/>
      <c r="G21" s="173"/>
      <c r="H21" s="36"/>
    </row>
    <row r="22" spans="2:14" ht="15" customHeight="1" thickTop="1" x14ac:dyDescent="0.25">
      <c r="B22" s="31">
        <v>8</v>
      </c>
      <c r="C22" s="1191"/>
      <c r="D22" s="82" t="s">
        <v>476</v>
      </c>
      <c r="E22" s="132" t="s">
        <v>480</v>
      </c>
      <c r="F22" s="898" t="s">
        <v>484</v>
      </c>
      <c r="G22" s="28">
        <v>225</v>
      </c>
      <c r="H22" s="901">
        <v>25</v>
      </c>
    </row>
    <row r="23" spans="2:14" ht="15" customHeight="1" x14ac:dyDescent="0.25">
      <c r="B23" s="31">
        <v>9</v>
      </c>
      <c r="C23" s="1185"/>
      <c r="D23" s="85" t="s">
        <v>477</v>
      </c>
      <c r="E23" s="143" t="s">
        <v>481</v>
      </c>
      <c r="F23" s="899"/>
      <c r="G23" s="44">
        <v>255</v>
      </c>
      <c r="H23" s="902"/>
    </row>
    <row r="24" spans="2:14" ht="15" customHeight="1" x14ac:dyDescent="0.25">
      <c r="B24" s="31">
        <v>10</v>
      </c>
      <c r="C24" s="1185"/>
      <c r="D24" s="142" t="s">
        <v>478</v>
      </c>
      <c r="E24" s="143" t="s">
        <v>482</v>
      </c>
      <c r="F24" s="899"/>
      <c r="G24" s="48">
        <v>225</v>
      </c>
      <c r="H24" s="902"/>
    </row>
    <row r="25" spans="2:14" ht="15" customHeight="1" thickBot="1" x14ac:dyDescent="0.3">
      <c r="B25" s="31">
        <v>11</v>
      </c>
      <c r="C25" s="1186"/>
      <c r="D25" s="136" t="s">
        <v>479</v>
      </c>
      <c r="E25" s="141" t="s">
        <v>483</v>
      </c>
      <c r="F25" s="900"/>
      <c r="G25" s="32">
        <v>225</v>
      </c>
      <c r="H25" s="903"/>
    </row>
    <row r="26" spans="2:14" ht="8.1" customHeight="1" thickTop="1" thickBot="1" x14ac:dyDescent="0.3">
      <c r="C26" s="171"/>
      <c r="D26" s="172"/>
      <c r="E26" s="35"/>
      <c r="F26" s="36"/>
      <c r="G26" s="173"/>
      <c r="H26" s="36"/>
    </row>
    <row r="27" spans="2:14" ht="15" customHeight="1" thickTop="1" x14ac:dyDescent="0.25">
      <c r="B27" s="31">
        <v>12</v>
      </c>
      <c r="C27" s="1191"/>
      <c r="D27" s="82" t="s">
        <v>485</v>
      </c>
      <c r="E27" s="132" t="s">
        <v>480</v>
      </c>
      <c r="F27" s="898" t="s">
        <v>489</v>
      </c>
      <c r="G27" s="179">
        <v>265</v>
      </c>
      <c r="H27" s="901">
        <v>20</v>
      </c>
    </row>
    <row r="28" spans="2:14" ht="15" customHeight="1" x14ac:dyDescent="0.25">
      <c r="B28" s="31">
        <v>13</v>
      </c>
      <c r="C28" s="1185"/>
      <c r="D28" s="142" t="s">
        <v>486</v>
      </c>
      <c r="E28" s="143" t="s">
        <v>488</v>
      </c>
      <c r="F28" s="899"/>
      <c r="G28" s="44">
        <v>375</v>
      </c>
      <c r="H28" s="902"/>
    </row>
    <row r="29" spans="2:14" ht="15" customHeight="1" thickBot="1" x14ac:dyDescent="0.3">
      <c r="B29" s="31">
        <v>14</v>
      </c>
      <c r="C29" s="1186"/>
      <c r="D29" s="136" t="s">
        <v>487</v>
      </c>
      <c r="E29" s="141" t="s">
        <v>483</v>
      </c>
      <c r="F29" s="900"/>
      <c r="G29" s="46">
        <v>395</v>
      </c>
      <c r="H29" s="903"/>
    </row>
    <row r="30" spans="2:14" ht="30" customHeight="1" thickTop="1" thickBot="1" x14ac:dyDescent="0.3">
      <c r="B30" s="879" t="s">
        <v>490</v>
      </c>
      <c r="C30" s="1150"/>
      <c r="D30" s="1150"/>
      <c r="E30" s="1151"/>
      <c r="F30" s="1151"/>
      <c r="G30" s="1151"/>
      <c r="H30" s="1151"/>
      <c r="I30" s="5"/>
      <c r="J30" s="5"/>
      <c r="K30" s="5"/>
      <c r="L30" s="5"/>
      <c r="M30" s="5"/>
      <c r="N30" s="5"/>
    </row>
    <row r="31" spans="2:14" ht="15" customHeight="1" thickTop="1" x14ac:dyDescent="0.25">
      <c r="B31" s="31">
        <v>1</v>
      </c>
      <c r="C31" s="1191"/>
      <c r="D31" s="82" t="s">
        <v>491</v>
      </c>
      <c r="E31" s="132" t="s">
        <v>492</v>
      </c>
      <c r="F31" s="898" t="s">
        <v>501</v>
      </c>
      <c r="G31" s="28">
        <v>255</v>
      </c>
      <c r="H31" s="901">
        <v>15</v>
      </c>
    </row>
    <row r="32" spans="2:14" ht="15" customHeight="1" x14ac:dyDescent="0.25">
      <c r="B32" s="31">
        <v>2</v>
      </c>
      <c r="C32" s="1185"/>
      <c r="D32" s="142" t="s">
        <v>493</v>
      </c>
      <c r="E32" s="143" t="s">
        <v>495</v>
      </c>
      <c r="F32" s="899"/>
      <c r="G32" s="44">
        <v>290</v>
      </c>
      <c r="H32" s="902"/>
    </row>
    <row r="33" spans="2:11" ht="15" customHeight="1" x14ac:dyDescent="0.25">
      <c r="B33" s="31">
        <v>3</v>
      </c>
      <c r="C33" s="1185"/>
      <c r="D33" s="142" t="s">
        <v>494</v>
      </c>
      <c r="E33" s="143" t="s">
        <v>496</v>
      </c>
      <c r="F33" s="899"/>
      <c r="G33" s="44">
        <v>325</v>
      </c>
      <c r="H33" s="902"/>
    </row>
    <row r="34" spans="2:11" ht="15" customHeight="1" x14ac:dyDescent="0.25">
      <c r="B34" s="31">
        <v>4</v>
      </c>
      <c r="C34" s="1185"/>
      <c r="D34" s="142" t="s">
        <v>498</v>
      </c>
      <c r="E34" s="143" t="s">
        <v>497</v>
      </c>
      <c r="F34" s="899"/>
      <c r="G34" s="48">
        <v>370</v>
      </c>
      <c r="H34" s="902"/>
    </row>
    <row r="35" spans="2:11" ht="15" customHeight="1" thickBot="1" x14ac:dyDescent="0.3">
      <c r="B35" s="31">
        <v>5</v>
      </c>
      <c r="C35" s="1186"/>
      <c r="D35" s="174" t="s">
        <v>499</v>
      </c>
      <c r="E35" s="141" t="s">
        <v>500</v>
      </c>
      <c r="F35" s="900"/>
      <c r="G35" s="32">
        <v>405</v>
      </c>
      <c r="H35" s="903"/>
    </row>
    <row r="36" spans="2:11" ht="8.1" customHeight="1" thickTop="1" thickBot="1" x14ac:dyDescent="0.3">
      <c r="C36" s="171"/>
      <c r="D36" s="172"/>
      <c r="E36" s="35"/>
      <c r="F36" s="36"/>
      <c r="G36" s="173"/>
      <c r="H36" s="36"/>
      <c r="K36"/>
    </row>
    <row r="37" spans="2:11" ht="15" customHeight="1" thickTop="1" x14ac:dyDescent="0.25">
      <c r="B37" s="31">
        <v>6</v>
      </c>
      <c r="C37" s="1191"/>
      <c r="D37" s="80" t="s">
        <v>970</v>
      </c>
      <c r="E37" s="132" t="s">
        <v>975</v>
      </c>
      <c r="F37" s="898" t="s">
        <v>965</v>
      </c>
      <c r="G37" s="28">
        <v>325</v>
      </c>
      <c r="H37" s="901">
        <v>15</v>
      </c>
    </row>
    <row r="38" spans="2:11" ht="15" customHeight="1" x14ac:dyDescent="0.25">
      <c r="B38" s="31">
        <v>7</v>
      </c>
      <c r="C38" s="1185"/>
      <c r="D38" s="282" t="s">
        <v>971</v>
      </c>
      <c r="E38" s="143" t="s">
        <v>966</v>
      </c>
      <c r="F38" s="899"/>
      <c r="G38" s="48">
        <v>385</v>
      </c>
      <c r="H38" s="902"/>
    </row>
    <row r="39" spans="2:11" ht="15" customHeight="1" x14ac:dyDescent="0.25">
      <c r="B39" s="31">
        <v>8</v>
      </c>
      <c r="C39" s="1185"/>
      <c r="D39" s="282" t="s">
        <v>972</v>
      </c>
      <c r="E39" s="143" t="s">
        <v>967</v>
      </c>
      <c r="F39" s="899"/>
      <c r="G39" s="44">
        <v>340</v>
      </c>
      <c r="H39" s="902"/>
    </row>
    <row r="40" spans="2:11" ht="15" customHeight="1" x14ac:dyDescent="0.25">
      <c r="B40" s="31">
        <v>9</v>
      </c>
      <c r="C40" s="1185"/>
      <c r="D40" s="71" t="s">
        <v>973</v>
      </c>
      <c r="E40" s="143" t="s">
        <v>968</v>
      </c>
      <c r="F40" s="899"/>
      <c r="G40" s="44">
        <v>430</v>
      </c>
      <c r="H40" s="902"/>
    </row>
    <row r="41" spans="2:11" ht="15" customHeight="1" thickBot="1" x14ac:dyDescent="0.3">
      <c r="B41" s="31">
        <v>10</v>
      </c>
      <c r="C41" s="1186"/>
      <c r="D41" s="142" t="s">
        <v>974</v>
      </c>
      <c r="E41" s="141" t="s">
        <v>969</v>
      </c>
      <c r="F41" s="900"/>
      <c r="G41" s="32">
        <v>500</v>
      </c>
      <c r="H41" s="903"/>
    </row>
    <row r="42" spans="2:11" ht="8.1" customHeight="1" thickTop="1" thickBot="1" x14ac:dyDescent="0.3">
      <c r="C42" s="171"/>
      <c r="D42" s="172"/>
      <c r="E42" s="35"/>
      <c r="F42" s="36"/>
      <c r="G42" s="173"/>
      <c r="H42" s="36"/>
    </row>
    <row r="43" spans="2:11" ht="15" customHeight="1" thickTop="1" x14ac:dyDescent="0.25">
      <c r="B43" s="31">
        <v>11</v>
      </c>
      <c r="C43" s="1191"/>
      <c r="D43" s="82" t="s">
        <v>502</v>
      </c>
      <c r="E43" s="132" t="s">
        <v>492</v>
      </c>
      <c r="F43" s="898" t="s">
        <v>511</v>
      </c>
      <c r="G43" s="28">
        <v>655</v>
      </c>
      <c r="H43" s="901">
        <v>15</v>
      </c>
    </row>
    <row r="44" spans="2:11" ht="15" customHeight="1" x14ac:dyDescent="0.25">
      <c r="B44" s="31">
        <v>12</v>
      </c>
      <c r="C44" s="1185"/>
      <c r="D44" s="142" t="s">
        <v>503</v>
      </c>
      <c r="E44" s="143" t="s">
        <v>495</v>
      </c>
      <c r="F44" s="899"/>
      <c r="G44" s="48">
        <v>720</v>
      </c>
      <c r="H44" s="902"/>
    </row>
    <row r="45" spans="2:11" ht="15" customHeight="1" x14ac:dyDescent="0.25">
      <c r="B45" s="31">
        <v>13</v>
      </c>
      <c r="C45" s="1185"/>
      <c r="D45" s="142" t="s">
        <v>504</v>
      </c>
      <c r="E45" s="143" t="s">
        <v>496</v>
      </c>
      <c r="F45" s="899"/>
      <c r="G45" s="44">
        <v>785</v>
      </c>
      <c r="H45" s="902"/>
    </row>
    <row r="46" spans="2:11" ht="15" customHeight="1" x14ac:dyDescent="0.25">
      <c r="B46" s="31">
        <v>14</v>
      </c>
      <c r="C46" s="1185"/>
      <c r="D46" s="142" t="s">
        <v>505</v>
      </c>
      <c r="E46" s="143" t="s">
        <v>497</v>
      </c>
      <c r="F46" s="899"/>
      <c r="G46" s="44">
        <v>850</v>
      </c>
      <c r="H46" s="902"/>
    </row>
    <row r="47" spans="2:11" ht="15" customHeight="1" thickBot="1" x14ac:dyDescent="0.3">
      <c r="B47" s="31">
        <v>15</v>
      </c>
      <c r="C47" s="1186"/>
      <c r="D47" s="174" t="s">
        <v>506</v>
      </c>
      <c r="E47" s="141" t="s">
        <v>500</v>
      </c>
      <c r="F47" s="900"/>
      <c r="G47" s="32">
        <v>915</v>
      </c>
      <c r="H47" s="903"/>
    </row>
    <row r="48" spans="2:11" ht="8.1" customHeight="1" thickTop="1" thickBot="1" x14ac:dyDescent="0.3">
      <c r="C48" s="171"/>
      <c r="D48" s="172"/>
      <c r="E48" s="35"/>
      <c r="F48" s="36"/>
      <c r="G48" s="173"/>
      <c r="H48" s="36"/>
    </row>
    <row r="49" spans="2:18" ht="15" customHeight="1" thickTop="1" x14ac:dyDescent="0.25">
      <c r="B49" s="31">
        <v>16</v>
      </c>
      <c r="C49" s="1191"/>
      <c r="D49" s="82" t="s">
        <v>507</v>
      </c>
      <c r="E49" s="132" t="s">
        <v>495</v>
      </c>
      <c r="F49" s="898" t="s">
        <v>512</v>
      </c>
      <c r="G49" s="28"/>
      <c r="H49" s="901">
        <v>15</v>
      </c>
    </row>
    <row r="50" spans="2:18" ht="15" customHeight="1" x14ac:dyDescent="0.25">
      <c r="B50" s="31">
        <v>17</v>
      </c>
      <c r="C50" s="1185"/>
      <c r="D50" s="142" t="s">
        <v>508</v>
      </c>
      <c r="E50" s="143" t="s">
        <v>496</v>
      </c>
      <c r="F50" s="899"/>
      <c r="G50" s="48"/>
      <c r="H50" s="902"/>
    </row>
    <row r="51" spans="2:18" ht="15" customHeight="1" x14ac:dyDescent="0.25">
      <c r="B51" s="31">
        <v>18</v>
      </c>
      <c r="C51" s="1185"/>
      <c r="D51" s="85" t="s">
        <v>509</v>
      </c>
      <c r="E51" s="143" t="s">
        <v>497</v>
      </c>
      <c r="F51" s="899"/>
      <c r="G51" s="44"/>
      <c r="H51" s="902"/>
    </row>
    <row r="52" spans="2:18" ht="15" customHeight="1" thickBot="1" x14ac:dyDescent="0.3">
      <c r="B52" s="31">
        <v>19</v>
      </c>
      <c r="C52" s="1186"/>
      <c r="D52" s="136" t="s">
        <v>510</v>
      </c>
      <c r="E52" s="141" t="s">
        <v>500</v>
      </c>
      <c r="F52" s="900"/>
      <c r="G52" s="32"/>
      <c r="H52" s="903"/>
    </row>
    <row r="53" spans="2:18" ht="8.1" customHeight="1" thickTop="1" thickBot="1" x14ac:dyDescent="0.3">
      <c r="C53" s="171"/>
      <c r="D53" s="172"/>
      <c r="E53" s="35"/>
      <c r="F53" s="36"/>
      <c r="G53" s="173"/>
      <c r="H53" s="36"/>
    </row>
    <row r="54" spans="2:18" ht="15" customHeight="1" thickTop="1" x14ac:dyDescent="0.25">
      <c r="B54" s="31">
        <v>20</v>
      </c>
      <c r="C54" s="1191"/>
      <c r="D54" s="82" t="s">
        <v>513</v>
      </c>
      <c r="E54" s="132" t="s">
        <v>517</v>
      </c>
      <c r="F54" s="898" t="s">
        <v>521</v>
      </c>
      <c r="G54" s="28">
        <v>885</v>
      </c>
      <c r="H54" s="901">
        <v>15</v>
      </c>
    </row>
    <row r="55" spans="2:18" ht="15" customHeight="1" x14ac:dyDescent="0.25">
      <c r="B55" s="31">
        <v>21</v>
      </c>
      <c r="C55" s="1185"/>
      <c r="D55" s="85" t="s">
        <v>514</v>
      </c>
      <c r="E55" s="143" t="s">
        <v>518</v>
      </c>
      <c r="F55" s="899"/>
      <c r="G55" s="44">
        <v>975</v>
      </c>
      <c r="H55" s="902"/>
    </row>
    <row r="56" spans="2:18" ht="15" customHeight="1" x14ac:dyDescent="0.25">
      <c r="B56" s="31">
        <v>22</v>
      </c>
      <c r="C56" s="1185"/>
      <c r="D56" s="142" t="s">
        <v>515</v>
      </c>
      <c r="E56" s="143" t="s">
        <v>519</v>
      </c>
      <c r="F56" s="899"/>
      <c r="G56" s="48">
        <v>1045</v>
      </c>
      <c r="H56" s="902"/>
      <c r="R56"/>
    </row>
    <row r="57" spans="2:18" ht="15" customHeight="1" thickBot="1" x14ac:dyDescent="0.3">
      <c r="B57" s="31">
        <v>23</v>
      </c>
      <c r="C57" s="1186"/>
      <c r="D57" s="136" t="s">
        <v>516</v>
      </c>
      <c r="E57" s="141" t="s">
        <v>520</v>
      </c>
      <c r="F57" s="900"/>
      <c r="G57" s="32">
        <v>1125</v>
      </c>
      <c r="H57" s="903"/>
    </row>
    <row r="58" spans="2:18" ht="8.1" customHeight="1" thickTop="1" thickBot="1" x14ac:dyDescent="0.3">
      <c r="C58" s="171"/>
      <c r="D58" s="172"/>
      <c r="E58" s="35"/>
      <c r="F58" s="36"/>
      <c r="G58" s="173"/>
      <c r="H58" s="36"/>
    </row>
    <row r="59" spans="2:18" ht="39.950000000000003" customHeight="1" thickTop="1" thickBot="1" x14ac:dyDescent="0.3">
      <c r="B59" s="31">
        <v>24</v>
      </c>
      <c r="C59" s="175"/>
      <c r="D59" s="176" t="s">
        <v>522</v>
      </c>
      <c r="E59" s="129" t="s">
        <v>523</v>
      </c>
      <c r="F59" s="37" t="s">
        <v>526</v>
      </c>
      <c r="G59" s="39">
        <v>1635</v>
      </c>
      <c r="H59" s="51">
        <v>10</v>
      </c>
    </row>
    <row r="60" spans="2:18" ht="8.1" customHeight="1" thickTop="1" thickBot="1" x14ac:dyDescent="0.3">
      <c r="C60" s="171"/>
      <c r="D60" s="172"/>
      <c r="E60" s="35"/>
      <c r="F60" s="36"/>
      <c r="G60" s="173"/>
      <c r="H60" s="36"/>
    </row>
    <row r="61" spans="2:18" ht="20.100000000000001" customHeight="1" thickTop="1" x14ac:dyDescent="0.25">
      <c r="B61" s="31">
        <v>25</v>
      </c>
      <c r="C61" s="1191"/>
      <c r="D61" s="82" t="s">
        <v>525</v>
      </c>
      <c r="E61" s="170" t="s">
        <v>527</v>
      </c>
      <c r="F61" s="898" t="s">
        <v>528</v>
      </c>
      <c r="G61" s="28">
        <v>1385</v>
      </c>
      <c r="H61" s="901">
        <v>10</v>
      </c>
    </row>
    <row r="62" spans="2:18" ht="20.100000000000001" customHeight="1" thickBot="1" x14ac:dyDescent="0.3">
      <c r="B62" s="31">
        <v>26</v>
      </c>
      <c r="C62" s="1186"/>
      <c r="D62" s="136" t="s">
        <v>524</v>
      </c>
      <c r="E62" s="137" t="s">
        <v>523</v>
      </c>
      <c r="F62" s="900"/>
      <c r="G62" s="32">
        <v>1685</v>
      </c>
      <c r="H62" s="903"/>
    </row>
    <row r="63" spans="2:18" ht="30" customHeight="1" thickTop="1" thickBot="1" x14ac:dyDescent="0.3">
      <c r="B63" s="893" t="s">
        <v>529</v>
      </c>
      <c r="C63" s="1118"/>
      <c r="D63" s="1118"/>
      <c r="E63" s="1273"/>
      <c r="F63" s="1273"/>
      <c r="G63" s="1273"/>
      <c r="H63" s="1273"/>
      <c r="I63" s="5"/>
      <c r="J63" s="5"/>
      <c r="K63" s="5"/>
      <c r="L63" s="5"/>
      <c r="M63" s="5"/>
      <c r="N63" s="5"/>
    </row>
    <row r="64" spans="2:18" ht="15" customHeight="1" thickTop="1" x14ac:dyDescent="0.25">
      <c r="B64" s="31">
        <v>1</v>
      </c>
      <c r="C64" s="1185"/>
      <c r="D64" s="142" t="s">
        <v>530</v>
      </c>
      <c r="E64" s="143" t="s">
        <v>533</v>
      </c>
      <c r="F64" s="899" t="s">
        <v>549</v>
      </c>
      <c r="G64" s="890">
        <v>205</v>
      </c>
      <c r="H64" s="902">
        <v>10</v>
      </c>
    </row>
    <row r="65" spans="2:14" ht="15" customHeight="1" x14ac:dyDescent="0.25">
      <c r="B65" s="31">
        <v>2</v>
      </c>
      <c r="C65" s="1185"/>
      <c r="D65" s="85" t="s">
        <v>531</v>
      </c>
      <c r="E65" s="134" t="s">
        <v>534</v>
      </c>
      <c r="F65" s="899"/>
      <c r="G65" s="891"/>
      <c r="H65" s="902"/>
    </row>
    <row r="66" spans="2:14" ht="15" customHeight="1" thickBot="1" x14ac:dyDescent="0.3">
      <c r="B66" s="31">
        <v>3</v>
      </c>
      <c r="C66" s="1186"/>
      <c r="D66" s="136" t="s">
        <v>532</v>
      </c>
      <c r="E66" s="137" t="s">
        <v>535</v>
      </c>
      <c r="F66" s="900"/>
      <c r="G66" s="892"/>
      <c r="H66" s="903"/>
    </row>
    <row r="67" spans="2:14" ht="30" customHeight="1" thickTop="1" thickBot="1" x14ac:dyDescent="0.3">
      <c r="B67" s="893" t="s">
        <v>536</v>
      </c>
      <c r="C67" s="1118"/>
      <c r="D67" s="1118"/>
      <c r="E67" s="1273"/>
      <c r="F67" s="1273"/>
      <c r="G67" s="1273"/>
      <c r="H67" s="1273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1">
        <v>1</v>
      </c>
      <c r="C68" s="140"/>
      <c r="D68" s="174" t="s">
        <v>537</v>
      </c>
      <c r="E68" s="141" t="s">
        <v>543</v>
      </c>
      <c r="F68" s="41" t="s">
        <v>544</v>
      </c>
      <c r="G68" s="46">
        <v>35</v>
      </c>
      <c r="H68" s="52">
        <v>120</v>
      </c>
    </row>
    <row r="69" spans="2:14" ht="8.1" customHeight="1" thickTop="1" thickBot="1" x14ac:dyDescent="0.3">
      <c r="C69" s="171"/>
      <c r="D69" s="172"/>
      <c r="E69" s="35"/>
      <c r="F69" s="36"/>
      <c r="G69" s="173"/>
      <c r="H69" s="36"/>
    </row>
    <row r="70" spans="2:14" ht="39.950000000000003" customHeight="1" thickTop="1" thickBot="1" x14ac:dyDescent="0.3">
      <c r="B70" s="31">
        <v>2</v>
      </c>
      <c r="C70" s="175"/>
      <c r="D70" s="176" t="s">
        <v>538</v>
      </c>
      <c r="E70" s="129" t="s">
        <v>545</v>
      </c>
      <c r="F70" s="37" t="s">
        <v>546</v>
      </c>
      <c r="G70" s="39">
        <v>45</v>
      </c>
      <c r="H70" s="51">
        <v>500</v>
      </c>
    </row>
    <row r="71" spans="2:14" ht="8.1" customHeight="1" thickTop="1" thickBot="1" x14ac:dyDescent="0.3">
      <c r="C71" s="171"/>
      <c r="D71" s="172"/>
      <c r="E71" s="35"/>
      <c r="F71" s="36"/>
      <c r="G71" s="173"/>
      <c r="H71" s="36"/>
    </row>
    <row r="72" spans="2:14" ht="39.950000000000003" customHeight="1" thickTop="1" thickBot="1" x14ac:dyDescent="0.3">
      <c r="B72" s="31">
        <v>3</v>
      </c>
      <c r="C72" s="175"/>
      <c r="D72" s="176" t="s">
        <v>542</v>
      </c>
      <c r="E72" s="129" t="s">
        <v>547</v>
      </c>
      <c r="F72" s="37" t="s">
        <v>548</v>
      </c>
      <c r="G72" s="39">
        <v>30</v>
      </c>
      <c r="H72" s="51"/>
    </row>
    <row r="73" spans="2:14" ht="8.1" customHeight="1" thickTop="1" thickBot="1" x14ac:dyDescent="0.3">
      <c r="C73" s="171"/>
      <c r="D73" s="172"/>
      <c r="E73" s="35"/>
      <c r="F73" s="36"/>
      <c r="G73" s="173"/>
      <c r="H73" s="36"/>
    </row>
    <row r="74" spans="2:14" ht="39.950000000000003" customHeight="1" thickTop="1" thickBot="1" x14ac:dyDescent="0.3">
      <c r="B74" s="31">
        <v>4</v>
      </c>
      <c r="C74" s="175"/>
      <c r="D74" s="176" t="s">
        <v>539</v>
      </c>
      <c r="E74" s="129" t="s">
        <v>550</v>
      </c>
      <c r="F74" s="37" t="s">
        <v>551</v>
      </c>
      <c r="G74" s="39">
        <v>10</v>
      </c>
      <c r="H74" s="51"/>
    </row>
    <row r="75" spans="2:14" ht="8.1" customHeight="1" thickTop="1" thickBot="1" x14ac:dyDescent="0.3">
      <c r="C75" s="171"/>
      <c r="D75" s="172"/>
      <c r="E75" s="35"/>
      <c r="F75" s="36"/>
      <c r="G75" s="173"/>
      <c r="H75" s="36"/>
    </row>
    <row r="76" spans="2:14" ht="39.950000000000003" customHeight="1" thickTop="1" thickBot="1" x14ac:dyDescent="0.3">
      <c r="B76" s="31">
        <v>5</v>
      </c>
      <c r="C76" s="175"/>
      <c r="D76" s="176" t="s">
        <v>540</v>
      </c>
      <c r="E76" s="129" t="s">
        <v>552</v>
      </c>
      <c r="F76" s="37" t="s">
        <v>402</v>
      </c>
      <c r="G76" s="39">
        <v>20</v>
      </c>
      <c r="H76" s="51">
        <v>1000</v>
      </c>
    </row>
    <row r="77" spans="2:14" ht="8.1" customHeight="1" thickTop="1" thickBot="1" x14ac:dyDescent="0.3">
      <c r="C77" s="171"/>
      <c r="D77" s="172"/>
      <c r="E77" s="35"/>
      <c r="F77" s="36"/>
      <c r="G77" s="173"/>
      <c r="H77" s="36"/>
    </row>
    <row r="78" spans="2:14" ht="39.950000000000003" customHeight="1" thickTop="1" thickBot="1" x14ac:dyDescent="0.3">
      <c r="B78" s="31">
        <v>6</v>
      </c>
      <c r="C78" s="175"/>
      <c r="D78" s="176" t="s">
        <v>541</v>
      </c>
      <c r="E78" s="129" t="s">
        <v>552</v>
      </c>
      <c r="F78" s="37" t="s">
        <v>52</v>
      </c>
      <c r="G78" s="39">
        <v>20</v>
      </c>
      <c r="H78" s="51">
        <v>1000</v>
      </c>
    </row>
    <row r="79" spans="2:14" ht="30" customHeight="1" thickTop="1" thickBot="1" x14ac:dyDescent="0.3">
      <c r="B79" s="893" t="s">
        <v>553</v>
      </c>
      <c r="C79" s="1118"/>
      <c r="D79" s="1118"/>
      <c r="E79" s="1273"/>
      <c r="F79" s="1273"/>
      <c r="G79" s="1273"/>
      <c r="H79" s="1273"/>
      <c r="I79" s="5"/>
      <c r="J79" s="5"/>
      <c r="K79" s="5"/>
      <c r="L79" s="5"/>
      <c r="M79" s="5"/>
      <c r="N79" s="5"/>
    </row>
    <row r="80" spans="2:14" ht="15" customHeight="1" thickTop="1" x14ac:dyDescent="0.25">
      <c r="B80" s="31">
        <v>1</v>
      </c>
      <c r="C80" s="1185"/>
      <c r="D80" s="142" t="s">
        <v>554</v>
      </c>
      <c r="E80" s="177" t="s">
        <v>559</v>
      </c>
      <c r="F80" s="90" t="s">
        <v>560</v>
      </c>
      <c r="G80" s="48">
        <v>30</v>
      </c>
      <c r="H80" s="902">
        <v>200</v>
      </c>
      <c r="M80"/>
      <c r="N80" s="21"/>
    </row>
    <row r="81" spans="2:8" ht="15" customHeight="1" thickBot="1" x14ac:dyDescent="0.3">
      <c r="B81" s="31">
        <v>2</v>
      </c>
      <c r="C81" s="1186"/>
      <c r="D81" s="174" t="s">
        <v>555</v>
      </c>
      <c r="E81" s="137" t="s">
        <v>562</v>
      </c>
      <c r="F81" s="33" t="s">
        <v>561</v>
      </c>
      <c r="G81" s="46">
        <v>75</v>
      </c>
      <c r="H81" s="903"/>
    </row>
    <row r="82" spans="2:8" ht="8.1" customHeight="1" thickTop="1" thickBot="1" x14ac:dyDescent="0.3">
      <c r="C82" s="171"/>
      <c r="D82" s="172"/>
      <c r="E82" s="35"/>
      <c r="F82" s="36"/>
      <c r="G82" s="173"/>
      <c r="H82" s="36"/>
    </row>
    <row r="83" spans="2:8" ht="15" customHeight="1" thickTop="1" x14ac:dyDescent="0.25">
      <c r="B83" s="31">
        <v>3</v>
      </c>
      <c r="C83" s="1185"/>
      <c r="D83" s="142" t="s">
        <v>556</v>
      </c>
      <c r="E83" s="143" t="s">
        <v>559</v>
      </c>
      <c r="F83" s="90" t="s">
        <v>560</v>
      </c>
      <c r="G83" s="48">
        <v>30</v>
      </c>
      <c r="H83" s="902">
        <v>200</v>
      </c>
    </row>
    <row r="84" spans="2:8" ht="15" customHeight="1" x14ac:dyDescent="0.25">
      <c r="B84" s="31">
        <v>4</v>
      </c>
      <c r="C84" s="1185"/>
      <c r="D84" s="85" t="s">
        <v>557</v>
      </c>
      <c r="E84" s="134" t="s">
        <v>563</v>
      </c>
      <c r="F84" s="1161" t="s">
        <v>561</v>
      </c>
      <c r="G84" s="883">
        <v>75</v>
      </c>
      <c r="H84" s="902"/>
    </row>
    <row r="85" spans="2:8" ht="15" customHeight="1" thickBot="1" x14ac:dyDescent="0.3">
      <c r="B85" s="31">
        <v>5</v>
      </c>
      <c r="C85" s="1186"/>
      <c r="D85" s="136" t="s">
        <v>558</v>
      </c>
      <c r="E85" s="137" t="s">
        <v>564</v>
      </c>
      <c r="F85" s="900"/>
      <c r="G85" s="892"/>
      <c r="H85" s="903"/>
    </row>
    <row r="86" spans="2:8" ht="8.1" customHeight="1" thickTop="1" thickBot="1" x14ac:dyDescent="0.3">
      <c r="C86" s="171"/>
      <c r="D86" s="172"/>
      <c r="E86" s="35"/>
      <c r="F86" s="36"/>
      <c r="G86" s="173"/>
      <c r="H86" s="36"/>
    </row>
    <row r="87" spans="2:8" ht="39.950000000000003" customHeight="1" thickTop="1" thickBot="1" x14ac:dyDescent="0.3">
      <c r="B87" s="31">
        <v>6</v>
      </c>
      <c r="C87" s="175"/>
      <c r="D87" s="176" t="s">
        <v>565</v>
      </c>
      <c r="E87" s="129" t="s">
        <v>562</v>
      </c>
      <c r="F87" s="37" t="s">
        <v>566</v>
      </c>
      <c r="G87" s="39">
        <v>95</v>
      </c>
      <c r="H87" s="51">
        <v>100</v>
      </c>
    </row>
    <row r="88" spans="2:8" ht="8.1" customHeight="1" thickTop="1" thickBot="1" x14ac:dyDescent="0.3">
      <c r="C88" s="171"/>
      <c r="D88" s="172"/>
      <c r="E88" s="35"/>
      <c r="F88" s="36"/>
      <c r="G88" s="173"/>
      <c r="H88" s="36"/>
    </row>
    <row r="89" spans="2:8" ht="39.950000000000003" customHeight="1" thickTop="1" thickBot="1" x14ac:dyDescent="0.3">
      <c r="B89" s="31">
        <v>7</v>
      </c>
      <c r="C89" s="178"/>
      <c r="D89" s="80" t="s">
        <v>581</v>
      </c>
      <c r="E89" s="170" t="s">
        <v>582</v>
      </c>
      <c r="F89" s="169" t="s">
        <v>583</v>
      </c>
      <c r="G89" s="179">
        <v>120</v>
      </c>
      <c r="H89" s="180">
        <v>200</v>
      </c>
    </row>
    <row r="90" spans="2:8" ht="8.1" customHeight="1" thickTop="1" thickBot="1" x14ac:dyDescent="0.3">
      <c r="C90" s="171"/>
      <c r="D90" s="172"/>
      <c r="E90" s="35"/>
      <c r="F90" s="36"/>
      <c r="G90" s="173"/>
      <c r="H90" s="36"/>
    </row>
    <row r="91" spans="2:8" ht="15" customHeight="1" thickTop="1" x14ac:dyDescent="0.25">
      <c r="B91" s="31">
        <v>8</v>
      </c>
      <c r="C91" s="1191"/>
      <c r="D91" s="82" t="s">
        <v>567</v>
      </c>
      <c r="E91" s="132" t="s">
        <v>571</v>
      </c>
      <c r="F91" s="898" t="s">
        <v>576</v>
      </c>
      <c r="G91" s="28">
        <v>80</v>
      </c>
      <c r="H91" s="901">
        <v>200</v>
      </c>
    </row>
    <row r="92" spans="2:8" ht="15" customHeight="1" thickBot="1" x14ac:dyDescent="0.3">
      <c r="B92" s="31">
        <v>9</v>
      </c>
      <c r="C92" s="1186"/>
      <c r="D92" s="136" t="s">
        <v>568</v>
      </c>
      <c r="E92" s="141" t="s">
        <v>572</v>
      </c>
      <c r="F92" s="900"/>
      <c r="G92" s="32">
        <v>150</v>
      </c>
      <c r="H92" s="903"/>
    </row>
    <row r="93" spans="2:8" ht="8.1" customHeight="1" thickTop="1" thickBot="1" x14ac:dyDescent="0.3">
      <c r="C93" s="171"/>
      <c r="D93" s="172"/>
      <c r="E93" s="35"/>
      <c r="F93" s="36"/>
      <c r="G93" s="173"/>
      <c r="H93" s="36"/>
    </row>
    <row r="94" spans="2:8" ht="15" customHeight="1" thickTop="1" x14ac:dyDescent="0.25">
      <c r="B94" s="31">
        <v>10</v>
      </c>
      <c r="C94" s="1191"/>
      <c r="D94" s="82" t="s">
        <v>569</v>
      </c>
      <c r="E94" s="132" t="s">
        <v>573</v>
      </c>
      <c r="F94" s="898" t="s">
        <v>575</v>
      </c>
      <c r="G94" s="28">
        <v>155</v>
      </c>
      <c r="H94" s="42">
        <v>100</v>
      </c>
    </row>
    <row r="95" spans="2:8" ht="15" customHeight="1" thickBot="1" x14ac:dyDescent="0.3">
      <c r="B95" s="31">
        <v>11</v>
      </c>
      <c r="C95" s="1186"/>
      <c r="D95" s="136" t="s">
        <v>570</v>
      </c>
      <c r="E95" s="141" t="s">
        <v>574</v>
      </c>
      <c r="F95" s="900"/>
      <c r="G95" s="32">
        <v>140</v>
      </c>
      <c r="H95" s="50">
        <v>150</v>
      </c>
    </row>
    <row r="96" spans="2:8" ht="8.1" customHeight="1" thickTop="1" thickBot="1" x14ac:dyDescent="0.3">
      <c r="C96" s="171"/>
      <c r="D96" s="172"/>
      <c r="E96" s="35"/>
      <c r="F96" s="36"/>
      <c r="G96" s="173"/>
      <c r="H96" s="36"/>
    </row>
    <row r="97" spans="1:14" ht="39.950000000000003" customHeight="1" thickTop="1" thickBot="1" x14ac:dyDescent="0.3">
      <c r="B97" s="31">
        <v>12</v>
      </c>
      <c r="C97" s="175"/>
      <c r="D97" s="176" t="s">
        <v>579</v>
      </c>
      <c r="E97" s="129" t="s">
        <v>577</v>
      </c>
      <c r="F97" s="37" t="s">
        <v>578</v>
      </c>
      <c r="G97" s="39">
        <v>400</v>
      </c>
      <c r="H97" s="51">
        <v>10</v>
      </c>
    </row>
    <row r="98" spans="1:14" ht="30" customHeight="1" thickTop="1" thickBot="1" x14ac:dyDescent="0.3">
      <c r="B98" s="893" t="s">
        <v>580</v>
      </c>
      <c r="C98" s="1118"/>
      <c r="D98" s="1118"/>
      <c r="E98" s="1273"/>
      <c r="F98" s="1273"/>
      <c r="G98" s="1273"/>
      <c r="H98" s="1273"/>
      <c r="I98" s="5"/>
      <c r="J98" s="5"/>
      <c r="K98" s="5"/>
      <c r="L98" s="5"/>
      <c r="M98" s="5"/>
      <c r="N98" s="5"/>
    </row>
    <row r="99" spans="1:14" ht="15" customHeight="1" thickTop="1" x14ac:dyDescent="0.25">
      <c r="B99" s="31">
        <v>1</v>
      </c>
      <c r="C99" s="1185"/>
      <c r="D99" s="142" t="s">
        <v>584</v>
      </c>
      <c r="E99" s="143" t="s">
        <v>586</v>
      </c>
      <c r="F99" s="899" t="s">
        <v>590</v>
      </c>
      <c r="G99" s="890">
        <v>65</v>
      </c>
      <c r="H99" s="902">
        <v>50</v>
      </c>
    </row>
    <row r="100" spans="1:14" ht="15" customHeight="1" thickBot="1" x14ac:dyDescent="0.3">
      <c r="B100" s="31">
        <v>2</v>
      </c>
      <c r="C100" s="1186"/>
      <c r="D100" s="136" t="s">
        <v>585</v>
      </c>
      <c r="E100" s="137" t="s">
        <v>587</v>
      </c>
      <c r="F100" s="900"/>
      <c r="G100" s="892"/>
      <c r="H100" s="903"/>
    </row>
    <row r="101" spans="1:14" ht="8.1" customHeight="1" thickTop="1" thickBot="1" x14ac:dyDescent="0.3">
      <c r="C101" s="171"/>
      <c r="D101" s="172"/>
      <c r="E101" s="35"/>
      <c r="F101" s="36"/>
      <c r="G101" s="173"/>
      <c r="H101" s="36"/>
    </row>
    <row r="102" spans="1:14" ht="15" customHeight="1" thickTop="1" x14ac:dyDescent="0.25">
      <c r="B102" s="31">
        <v>3</v>
      </c>
      <c r="C102" s="1191"/>
      <c r="D102" s="82" t="s">
        <v>588</v>
      </c>
      <c r="E102" s="132" t="s">
        <v>586</v>
      </c>
      <c r="F102" s="898" t="s">
        <v>590</v>
      </c>
      <c r="G102" s="890">
        <v>85</v>
      </c>
      <c r="H102" s="901">
        <v>50</v>
      </c>
    </row>
    <row r="103" spans="1:14" ht="15" customHeight="1" thickBot="1" x14ac:dyDescent="0.3">
      <c r="B103" s="31">
        <v>4</v>
      </c>
      <c r="C103" s="1186"/>
      <c r="D103" s="136" t="s">
        <v>589</v>
      </c>
      <c r="E103" s="137" t="s">
        <v>587</v>
      </c>
      <c r="F103" s="900"/>
      <c r="G103" s="892"/>
      <c r="H103" s="903"/>
    </row>
    <row r="104" spans="1:14" ht="8.1" customHeight="1" thickTop="1" thickBot="1" x14ac:dyDescent="0.3">
      <c r="C104" s="171"/>
      <c r="D104" s="172"/>
      <c r="E104" s="35"/>
      <c r="F104" s="36"/>
      <c r="G104" s="173"/>
      <c r="H104" s="36"/>
    </row>
    <row r="105" spans="1:14" ht="15" customHeight="1" thickTop="1" x14ac:dyDescent="0.25">
      <c r="B105" s="31">
        <v>5</v>
      </c>
      <c r="C105" s="1191"/>
      <c r="D105" s="82" t="s">
        <v>591</v>
      </c>
      <c r="E105" s="132" t="s">
        <v>593</v>
      </c>
      <c r="F105" s="898" t="s">
        <v>590</v>
      </c>
      <c r="G105" s="890">
        <v>295</v>
      </c>
      <c r="H105" s="901">
        <v>50</v>
      </c>
    </row>
    <row r="106" spans="1:14" ht="15" customHeight="1" thickBot="1" x14ac:dyDescent="0.3">
      <c r="A106" s="9"/>
      <c r="B106" s="31">
        <v>6</v>
      </c>
      <c r="C106" s="1186"/>
      <c r="D106" s="136" t="s">
        <v>592</v>
      </c>
      <c r="E106" s="137" t="s">
        <v>594</v>
      </c>
      <c r="F106" s="900"/>
      <c r="G106" s="892"/>
      <c r="H106" s="903"/>
    </row>
    <row r="107" spans="1:14" ht="8.1" customHeight="1" thickTop="1" thickBot="1" x14ac:dyDescent="0.3">
      <c r="C107" s="171"/>
      <c r="D107" s="172"/>
      <c r="E107" s="35"/>
      <c r="F107" s="36"/>
      <c r="G107" s="173"/>
      <c r="H107" s="36"/>
    </row>
    <row r="108" spans="1:14" ht="39.950000000000003" customHeight="1" thickTop="1" thickBot="1" x14ac:dyDescent="0.3">
      <c r="B108" s="31">
        <v>7</v>
      </c>
      <c r="C108" s="175"/>
      <c r="D108" s="176" t="s">
        <v>596</v>
      </c>
      <c r="E108" s="129" t="s">
        <v>595</v>
      </c>
      <c r="F108" s="37" t="s">
        <v>590</v>
      </c>
      <c r="G108" s="39">
        <v>225</v>
      </c>
      <c r="H108" s="51">
        <v>50</v>
      </c>
    </row>
    <row r="109" spans="1:14" ht="8.1" customHeight="1" thickTop="1" thickBot="1" x14ac:dyDescent="0.3">
      <c r="C109" s="171"/>
      <c r="D109" s="172"/>
      <c r="E109" s="35"/>
      <c r="F109" s="36"/>
      <c r="G109" s="173"/>
      <c r="H109" s="36"/>
    </row>
    <row r="110" spans="1:14" ht="15" customHeight="1" thickTop="1" x14ac:dyDescent="0.25">
      <c r="B110" s="31">
        <v>8</v>
      </c>
      <c r="C110" s="1191"/>
      <c r="D110" s="132" t="s">
        <v>600</v>
      </c>
      <c r="E110" s="132" t="s">
        <v>610</v>
      </c>
      <c r="F110" s="898" t="s">
        <v>619</v>
      </c>
      <c r="G110" s="28">
        <v>130</v>
      </c>
      <c r="H110" s="42">
        <v>20</v>
      </c>
    </row>
    <row r="111" spans="1:14" ht="15" customHeight="1" x14ac:dyDescent="0.25">
      <c r="B111" s="31">
        <v>9</v>
      </c>
      <c r="C111" s="1185"/>
      <c r="D111" s="142" t="s">
        <v>597</v>
      </c>
      <c r="E111" s="143" t="s">
        <v>611</v>
      </c>
      <c r="F111" s="899"/>
      <c r="G111" s="48">
        <v>150</v>
      </c>
      <c r="H111" s="139">
        <v>20</v>
      </c>
    </row>
    <row r="112" spans="1:14" ht="15" customHeight="1" x14ac:dyDescent="0.25">
      <c r="B112" s="31">
        <v>10</v>
      </c>
      <c r="C112" s="1185"/>
      <c r="D112" s="85" t="s">
        <v>598</v>
      </c>
      <c r="E112" s="143" t="s">
        <v>612</v>
      </c>
      <c r="F112" s="899"/>
      <c r="G112" s="44">
        <v>165</v>
      </c>
      <c r="H112" s="45">
        <v>20</v>
      </c>
    </row>
    <row r="113" spans="2:8" ht="15" customHeight="1" x14ac:dyDescent="0.25">
      <c r="B113" s="31">
        <v>11</v>
      </c>
      <c r="C113" s="1185"/>
      <c r="D113" s="85" t="s">
        <v>599</v>
      </c>
      <c r="E113" s="143" t="s">
        <v>613</v>
      </c>
      <c r="F113" s="1134"/>
      <c r="G113" s="44">
        <v>185</v>
      </c>
      <c r="H113" s="45">
        <v>10</v>
      </c>
    </row>
    <row r="114" spans="2:8" ht="15" customHeight="1" x14ac:dyDescent="0.25">
      <c r="B114" s="31">
        <v>12</v>
      </c>
      <c r="C114" s="1185"/>
      <c r="D114" s="85" t="s">
        <v>603</v>
      </c>
      <c r="E114" s="134" t="s">
        <v>614</v>
      </c>
      <c r="F114" s="1161" t="s">
        <v>619</v>
      </c>
      <c r="G114" s="44">
        <v>145</v>
      </c>
      <c r="H114" s="45">
        <v>20</v>
      </c>
    </row>
    <row r="115" spans="2:8" ht="15" customHeight="1" x14ac:dyDescent="0.25">
      <c r="B115" s="31">
        <v>13</v>
      </c>
      <c r="C115" s="1185"/>
      <c r="D115" s="85" t="s">
        <v>601</v>
      </c>
      <c r="E115" s="134" t="s">
        <v>615</v>
      </c>
      <c r="F115" s="899"/>
      <c r="G115" s="44">
        <v>180</v>
      </c>
      <c r="H115" s="45">
        <v>20</v>
      </c>
    </row>
    <row r="116" spans="2:8" ht="15" customHeight="1" x14ac:dyDescent="0.25">
      <c r="B116" s="31">
        <v>14</v>
      </c>
      <c r="C116" s="1185"/>
      <c r="D116" s="85" t="s">
        <v>602</v>
      </c>
      <c r="E116" s="134" t="s">
        <v>616</v>
      </c>
      <c r="F116" s="1134"/>
      <c r="G116" s="44">
        <v>205</v>
      </c>
      <c r="H116" s="45">
        <v>10</v>
      </c>
    </row>
    <row r="117" spans="2:8" ht="15" customHeight="1" x14ac:dyDescent="0.25">
      <c r="B117" s="31">
        <v>15</v>
      </c>
      <c r="C117" s="1185"/>
      <c r="D117" s="85" t="s">
        <v>605</v>
      </c>
      <c r="E117" s="134" t="s">
        <v>617</v>
      </c>
      <c r="F117" s="1161" t="s">
        <v>619</v>
      </c>
      <c r="G117" s="44">
        <v>150</v>
      </c>
      <c r="H117" s="45">
        <v>20</v>
      </c>
    </row>
    <row r="118" spans="2:8" ht="15" customHeight="1" x14ac:dyDescent="0.25">
      <c r="B118" s="31">
        <v>16</v>
      </c>
      <c r="C118" s="1185"/>
      <c r="D118" s="85" t="s">
        <v>604</v>
      </c>
      <c r="E118" s="134" t="s">
        <v>618</v>
      </c>
      <c r="F118" s="1134"/>
      <c r="G118" s="44">
        <v>170</v>
      </c>
      <c r="H118" s="45">
        <v>20</v>
      </c>
    </row>
    <row r="119" spans="2:8" ht="15" customHeight="1" x14ac:dyDescent="0.25">
      <c r="B119" s="31">
        <v>17</v>
      </c>
      <c r="C119" s="1185"/>
      <c r="D119" s="85" t="s">
        <v>609</v>
      </c>
      <c r="E119" s="134" t="s">
        <v>620</v>
      </c>
      <c r="F119" s="1161" t="s">
        <v>624</v>
      </c>
      <c r="G119" s="44">
        <v>90</v>
      </c>
      <c r="H119" s="45">
        <v>50</v>
      </c>
    </row>
    <row r="120" spans="2:8" ht="15" customHeight="1" x14ac:dyDescent="0.25">
      <c r="B120" s="31">
        <v>18</v>
      </c>
      <c r="C120" s="1185"/>
      <c r="D120" s="85" t="s">
        <v>606</v>
      </c>
      <c r="E120" s="134" t="s">
        <v>621</v>
      </c>
      <c r="F120" s="899"/>
      <c r="G120" s="44">
        <v>100</v>
      </c>
      <c r="H120" s="45">
        <v>50</v>
      </c>
    </row>
    <row r="121" spans="2:8" ht="15" customHeight="1" x14ac:dyDescent="0.25">
      <c r="B121" s="31">
        <v>19</v>
      </c>
      <c r="C121" s="1185"/>
      <c r="D121" s="85" t="s">
        <v>607</v>
      </c>
      <c r="E121" s="134" t="s">
        <v>622</v>
      </c>
      <c r="F121" s="899"/>
      <c r="G121" s="44">
        <v>110</v>
      </c>
      <c r="H121" s="45">
        <v>50</v>
      </c>
    </row>
    <row r="122" spans="2:8" ht="15" customHeight="1" thickBot="1" x14ac:dyDescent="0.3">
      <c r="B122" s="31">
        <v>20</v>
      </c>
      <c r="C122" s="1186"/>
      <c r="D122" s="136" t="s">
        <v>608</v>
      </c>
      <c r="E122" s="137" t="s">
        <v>623</v>
      </c>
      <c r="F122" s="900"/>
      <c r="G122" s="32">
        <v>120</v>
      </c>
      <c r="H122" s="50">
        <v>50</v>
      </c>
    </row>
    <row r="123" spans="2:8" ht="8.1" customHeight="1" thickTop="1" thickBot="1" x14ac:dyDescent="0.3">
      <c r="C123" s="171"/>
      <c r="D123" s="172"/>
      <c r="E123" s="35"/>
      <c r="F123" s="36"/>
      <c r="G123" s="173"/>
      <c r="H123" s="36"/>
    </row>
    <row r="124" spans="2:8" ht="15" customHeight="1" thickTop="1" x14ac:dyDescent="0.25">
      <c r="B124" s="31">
        <v>21</v>
      </c>
      <c r="C124" s="1191"/>
      <c r="D124" s="82" t="s">
        <v>630</v>
      </c>
      <c r="E124" s="132" t="s">
        <v>625</v>
      </c>
      <c r="F124" s="898" t="s">
        <v>637</v>
      </c>
      <c r="G124" s="28">
        <v>530</v>
      </c>
      <c r="H124" s="901">
        <v>50</v>
      </c>
    </row>
    <row r="125" spans="2:8" ht="15" customHeight="1" x14ac:dyDescent="0.25">
      <c r="B125" s="31">
        <v>22</v>
      </c>
      <c r="C125" s="1185"/>
      <c r="D125" s="85" t="s">
        <v>631</v>
      </c>
      <c r="E125" s="143" t="s">
        <v>626</v>
      </c>
      <c r="F125" s="899"/>
      <c r="G125" s="44">
        <v>585</v>
      </c>
      <c r="H125" s="902"/>
    </row>
    <row r="126" spans="2:8" ht="30" customHeight="1" x14ac:dyDescent="0.25">
      <c r="B126" s="31">
        <v>23</v>
      </c>
      <c r="C126" s="1185"/>
      <c r="D126" s="85" t="s">
        <v>632</v>
      </c>
      <c r="E126" s="143" t="s">
        <v>627</v>
      </c>
      <c r="F126" s="899"/>
      <c r="G126" s="44">
        <v>655</v>
      </c>
      <c r="H126" s="902"/>
    </row>
    <row r="127" spans="2:8" ht="30" customHeight="1" x14ac:dyDescent="0.25">
      <c r="B127" s="31">
        <v>24</v>
      </c>
      <c r="C127" s="1185"/>
      <c r="D127" s="85" t="s">
        <v>633</v>
      </c>
      <c r="E127" s="143" t="s">
        <v>628</v>
      </c>
      <c r="F127" s="899"/>
      <c r="G127" s="44">
        <v>720</v>
      </c>
      <c r="H127" s="902"/>
    </row>
    <row r="128" spans="2:8" ht="15" customHeight="1" x14ac:dyDescent="0.25">
      <c r="B128" s="31">
        <v>25</v>
      </c>
      <c r="C128" s="1185"/>
      <c r="D128" s="85" t="s">
        <v>634</v>
      </c>
      <c r="E128" s="143" t="s">
        <v>636</v>
      </c>
      <c r="F128" s="899"/>
      <c r="G128" s="44">
        <v>665</v>
      </c>
      <c r="H128" s="902"/>
    </row>
    <row r="129" spans="2:8" ht="15" customHeight="1" thickBot="1" x14ac:dyDescent="0.3">
      <c r="B129" s="31">
        <v>26</v>
      </c>
      <c r="C129" s="1186"/>
      <c r="D129" s="136" t="s">
        <v>635</v>
      </c>
      <c r="E129" s="141" t="s">
        <v>629</v>
      </c>
      <c r="F129" s="900"/>
      <c r="G129" s="32">
        <v>730</v>
      </c>
      <c r="H129" s="903"/>
    </row>
    <row r="130" spans="2:8" ht="8.1" customHeight="1" thickTop="1" thickBot="1" x14ac:dyDescent="0.3">
      <c r="C130" s="171"/>
      <c r="D130" s="172"/>
      <c r="E130" s="35"/>
      <c r="F130" s="36"/>
      <c r="G130" s="173"/>
      <c r="H130" s="36"/>
    </row>
    <row r="131" spans="2:8" ht="39.950000000000003" customHeight="1" thickTop="1" thickBot="1" x14ac:dyDescent="0.3">
      <c r="B131" s="31">
        <v>27</v>
      </c>
      <c r="C131" s="175"/>
      <c r="D131" s="176" t="s">
        <v>638</v>
      </c>
      <c r="E131" s="129" t="s">
        <v>639</v>
      </c>
      <c r="F131" s="37" t="s">
        <v>637</v>
      </c>
      <c r="G131" s="39">
        <v>225</v>
      </c>
      <c r="H131" s="51">
        <v>25</v>
      </c>
    </row>
    <row r="132" spans="2:8" ht="8.1" customHeight="1" thickTop="1" thickBot="1" x14ac:dyDescent="0.3">
      <c r="C132" s="171"/>
      <c r="D132" s="172"/>
      <c r="E132" s="35"/>
      <c r="F132" s="36"/>
      <c r="G132" s="173"/>
      <c r="H132" s="36"/>
    </row>
    <row r="133" spans="2:8" ht="15" customHeight="1" thickTop="1" x14ac:dyDescent="0.25">
      <c r="B133" s="31">
        <v>28</v>
      </c>
      <c r="C133" s="1191"/>
      <c r="D133" s="82" t="s">
        <v>640</v>
      </c>
      <c r="E133" s="132" t="s">
        <v>646</v>
      </c>
      <c r="F133" s="898" t="s">
        <v>637</v>
      </c>
      <c r="G133" s="28">
        <v>175</v>
      </c>
      <c r="H133" s="901">
        <v>25</v>
      </c>
    </row>
    <row r="134" spans="2:8" ht="15" customHeight="1" x14ac:dyDescent="0.25">
      <c r="B134" s="31">
        <v>29</v>
      </c>
      <c r="C134" s="1185"/>
      <c r="D134" s="85" t="s">
        <v>641</v>
      </c>
      <c r="E134" s="134" t="s">
        <v>639</v>
      </c>
      <c r="F134" s="899"/>
      <c r="G134" s="44">
        <v>210</v>
      </c>
      <c r="H134" s="902"/>
    </row>
    <row r="135" spans="2:8" ht="15" customHeight="1" x14ac:dyDescent="0.25">
      <c r="B135" s="31">
        <v>30</v>
      </c>
      <c r="C135" s="1185"/>
      <c r="D135" s="85" t="s">
        <v>642</v>
      </c>
      <c r="E135" s="134" t="s">
        <v>647</v>
      </c>
      <c r="F135" s="899"/>
      <c r="G135" s="44">
        <v>175</v>
      </c>
      <c r="H135" s="902"/>
    </row>
    <row r="136" spans="2:8" ht="15" customHeight="1" x14ac:dyDescent="0.25">
      <c r="B136" s="31">
        <v>31</v>
      </c>
      <c r="C136" s="1185"/>
      <c r="D136" s="85" t="s">
        <v>643</v>
      </c>
      <c r="E136" s="134" t="s">
        <v>648</v>
      </c>
      <c r="F136" s="899"/>
      <c r="G136" s="44">
        <v>210</v>
      </c>
      <c r="H136" s="902"/>
    </row>
    <row r="137" spans="2:8" ht="15" customHeight="1" x14ac:dyDescent="0.25">
      <c r="B137" s="31">
        <v>32</v>
      </c>
      <c r="C137" s="1185"/>
      <c r="D137" s="85" t="s">
        <v>644</v>
      </c>
      <c r="E137" s="134" t="s">
        <v>649</v>
      </c>
      <c r="F137" s="899"/>
      <c r="G137" s="44">
        <v>175</v>
      </c>
      <c r="H137" s="902"/>
    </row>
    <row r="138" spans="2:8" ht="15" customHeight="1" thickBot="1" x14ac:dyDescent="0.3">
      <c r="B138" s="31">
        <v>33</v>
      </c>
      <c r="C138" s="1186"/>
      <c r="D138" s="136" t="s">
        <v>645</v>
      </c>
      <c r="E138" s="137" t="s">
        <v>650</v>
      </c>
      <c r="F138" s="900"/>
      <c r="G138" s="32">
        <v>210</v>
      </c>
      <c r="H138" s="903"/>
    </row>
    <row r="139" spans="2:8" ht="8.1" customHeight="1" thickTop="1" thickBot="1" x14ac:dyDescent="0.3">
      <c r="C139" s="171"/>
      <c r="D139" s="172"/>
      <c r="E139" s="35"/>
      <c r="F139" s="36"/>
      <c r="G139" s="173"/>
      <c r="H139" s="36"/>
    </row>
    <row r="140" spans="2:8" ht="15" customHeight="1" thickTop="1" x14ac:dyDescent="0.25">
      <c r="B140" s="31">
        <v>34</v>
      </c>
      <c r="C140" s="1191"/>
      <c r="D140" s="82" t="s">
        <v>651</v>
      </c>
      <c r="E140" s="132" t="s">
        <v>646</v>
      </c>
      <c r="F140" s="898" t="s">
        <v>659</v>
      </c>
      <c r="G140" s="28">
        <v>130</v>
      </c>
      <c r="H140" s="901">
        <v>25</v>
      </c>
    </row>
    <row r="141" spans="2:8" ht="15" customHeight="1" x14ac:dyDescent="0.25">
      <c r="B141" s="31">
        <v>35</v>
      </c>
      <c r="C141" s="1185"/>
      <c r="D141" s="85" t="s">
        <v>652</v>
      </c>
      <c r="E141" s="134" t="s">
        <v>639</v>
      </c>
      <c r="F141" s="899"/>
      <c r="G141" s="44">
        <v>205</v>
      </c>
      <c r="H141" s="902"/>
    </row>
    <row r="142" spans="2:8" ht="15" customHeight="1" x14ac:dyDescent="0.25">
      <c r="B142" s="31">
        <v>36</v>
      </c>
      <c r="C142" s="1185"/>
      <c r="D142" s="85" t="s">
        <v>654</v>
      </c>
      <c r="E142" s="134" t="s">
        <v>649</v>
      </c>
      <c r="F142" s="899"/>
      <c r="G142" s="44">
        <v>125</v>
      </c>
      <c r="H142" s="902"/>
    </row>
    <row r="143" spans="2:8" ht="15" customHeight="1" x14ac:dyDescent="0.25">
      <c r="B143" s="31">
        <v>37</v>
      </c>
      <c r="C143" s="1185"/>
      <c r="D143" s="85" t="s">
        <v>653</v>
      </c>
      <c r="E143" s="181" t="s">
        <v>650</v>
      </c>
      <c r="F143" s="899"/>
      <c r="G143" s="44">
        <v>205</v>
      </c>
      <c r="H143" s="902"/>
    </row>
    <row r="144" spans="2:8" ht="15" customHeight="1" x14ac:dyDescent="0.25">
      <c r="B144" s="31">
        <v>38</v>
      </c>
      <c r="C144" s="1185"/>
      <c r="D144" s="85" t="s">
        <v>655</v>
      </c>
      <c r="E144" s="134" t="s">
        <v>658</v>
      </c>
      <c r="F144" s="899"/>
      <c r="G144" s="44">
        <v>135</v>
      </c>
      <c r="H144" s="902"/>
    </row>
    <row r="145" spans="2:14" ht="15" customHeight="1" thickBot="1" x14ac:dyDescent="0.3">
      <c r="B145" s="31">
        <v>39</v>
      </c>
      <c r="C145" s="1186"/>
      <c r="D145" s="136" t="s">
        <v>656</v>
      </c>
      <c r="E145" s="137" t="s">
        <v>657</v>
      </c>
      <c r="F145" s="900"/>
      <c r="G145" s="32">
        <v>205</v>
      </c>
      <c r="H145" s="903"/>
    </row>
    <row r="146" spans="2:14" ht="8.1" customHeight="1" thickTop="1" thickBot="1" x14ac:dyDescent="0.3">
      <c r="C146" s="171"/>
      <c r="D146" s="172"/>
      <c r="E146" s="35"/>
      <c r="F146" s="36"/>
      <c r="G146" s="173"/>
      <c r="H146" s="36"/>
    </row>
    <row r="147" spans="2:14" ht="20.100000000000001" customHeight="1" thickTop="1" x14ac:dyDescent="0.25">
      <c r="B147" s="31">
        <v>40</v>
      </c>
      <c r="C147" s="1191"/>
      <c r="D147" s="82" t="s">
        <v>660</v>
      </c>
      <c r="E147" s="132" t="s">
        <v>639</v>
      </c>
      <c r="F147" s="898" t="s">
        <v>662</v>
      </c>
      <c r="G147" s="28">
        <v>310</v>
      </c>
      <c r="H147" s="901">
        <v>25</v>
      </c>
    </row>
    <row r="148" spans="2:14" ht="20.100000000000001" customHeight="1" thickBot="1" x14ac:dyDescent="0.3">
      <c r="B148" s="31">
        <v>41</v>
      </c>
      <c r="C148" s="1186"/>
      <c r="D148" s="136" t="s">
        <v>661</v>
      </c>
      <c r="E148" s="137" t="s">
        <v>650</v>
      </c>
      <c r="F148" s="900"/>
      <c r="G148" s="32">
        <v>325</v>
      </c>
      <c r="H148" s="903"/>
    </row>
    <row r="149" spans="2:14" ht="8.1" customHeight="1" thickTop="1" thickBot="1" x14ac:dyDescent="0.3">
      <c r="C149" s="171"/>
      <c r="D149" s="172"/>
      <c r="E149" s="35"/>
      <c r="F149" s="36"/>
      <c r="G149" s="173"/>
      <c r="H149" s="36"/>
    </row>
    <row r="150" spans="2:14" ht="39.950000000000003" customHeight="1" thickTop="1" thickBot="1" x14ac:dyDescent="0.3">
      <c r="B150" s="31">
        <v>42</v>
      </c>
      <c r="C150" s="138"/>
      <c r="D150" s="142" t="s">
        <v>663</v>
      </c>
      <c r="E150" s="143" t="s">
        <v>664</v>
      </c>
      <c r="F150" s="90" t="s">
        <v>662</v>
      </c>
      <c r="G150" s="48">
        <v>205</v>
      </c>
      <c r="H150" s="139">
        <v>25</v>
      </c>
    </row>
    <row r="151" spans="2:14" ht="8.1" customHeight="1" thickTop="1" thickBot="1" x14ac:dyDescent="0.3">
      <c r="C151" s="171"/>
      <c r="D151" s="172"/>
      <c r="E151" s="35"/>
      <c r="F151" s="36"/>
      <c r="G151" s="173"/>
      <c r="H151" s="36"/>
    </row>
    <row r="152" spans="2:14" ht="15" customHeight="1" thickTop="1" x14ac:dyDescent="0.25">
      <c r="B152" s="31">
        <v>43</v>
      </c>
      <c r="C152" s="1274"/>
      <c r="D152" s="85" t="s">
        <v>665</v>
      </c>
      <c r="E152" s="134" t="s">
        <v>669</v>
      </c>
      <c r="F152" s="1161" t="s">
        <v>662</v>
      </c>
      <c r="G152" s="44">
        <v>385</v>
      </c>
      <c r="H152" s="45">
        <v>40</v>
      </c>
    </row>
    <row r="153" spans="2:14" ht="15" customHeight="1" x14ac:dyDescent="0.25">
      <c r="B153" s="31">
        <v>44</v>
      </c>
      <c r="C153" s="1185"/>
      <c r="D153" s="85" t="s">
        <v>666</v>
      </c>
      <c r="E153" s="134" t="s">
        <v>670</v>
      </c>
      <c r="F153" s="899"/>
      <c r="G153" s="44">
        <v>460</v>
      </c>
      <c r="H153" s="45">
        <v>35</v>
      </c>
    </row>
    <row r="154" spans="2:14" ht="15" customHeight="1" x14ac:dyDescent="0.25">
      <c r="B154" s="31">
        <v>45</v>
      </c>
      <c r="C154" s="1185"/>
      <c r="D154" s="85" t="s">
        <v>667</v>
      </c>
      <c r="E154" s="134" t="s">
        <v>671</v>
      </c>
      <c r="F154" s="899"/>
      <c r="G154" s="44">
        <v>535</v>
      </c>
      <c r="H154" s="45">
        <v>30</v>
      </c>
    </row>
    <row r="155" spans="2:14" ht="15" customHeight="1" thickBot="1" x14ac:dyDescent="0.3">
      <c r="B155" s="31">
        <v>46</v>
      </c>
      <c r="C155" s="1186"/>
      <c r="D155" s="136" t="s">
        <v>668</v>
      </c>
      <c r="E155" s="137" t="s">
        <v>672</v>
      </c>
      <c r="F155" s="900"/>
      <c r="G155" s="32">
        <v>700</v>
      </c>
      <c r="H155" s="50">
        <v>20</v>
      </c>
    </row>
    <row r="156" spans="2:14" ht="30" customHeight="1" thickTop="1" thickBot="1" x14ac:dyDescent="0.3">
      <c r="B156" s="893" t="s">
        <v>673</v>
      </c>
      <c r="C156" s="1118"/>
      <c r="D156" s="1118"/>
      <c r="E156" s="1273"/>
      <c r="F156" s="1273"/>
      <c r="G156" s="1273"/>
      <c r="H156" s="1273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1">
        <v>1</v>
      </c>
      <c r="C157" s="1185"/>
      <c r="D157" s="142" t="s">
        <v>674</v>
      </c>
      <c r="E157" s="143" t="s">
        <v>677</v>
      </c>
      <c r="F157" s="899" t="s">
        <v>678</v>
      </c>
      <c r="G157" s="48">
        <v>2.5</v>
      </c>
      <c r="H157" s="901">
        <v>2000</v>
      </c>
    </row>
    <row r="158" spans="2:14" ht="15" customHeight="1" thickBot="1" x14ac:dyDescent="0.3">
      <c r="B158" s="31">
        <v>2</v>
      </c>
      <c r="C158" s="1186"/>
      <c r="D158" s="136" t="s">
        <v>675</v>
      </c>
      <c r="E158" s="137" t="s">
        <v>676</v>
      </c>
      <c r="F158" s="900"/>
      <c r="G158" s="32"/>
      <c r="H158" s="903"/>
    </row>
    <row r="159" spans="2:14" ht="8.1" customHeight="1" thickTop="1" thickBot="1" x14ac:dyDescent="0.3">
      <c r="C159" s="171"/>
      <c r="D159" s="172"/>
      <c r="E159" s="35"/>
      <c r="F159" s="36"/>
      <c r="G159" s="173"/>
      <c r="H159" s="36"/>
    </row>
    <row r="160" spans="2:14" ht="20.100000000000001" customHeight="1" thickTop="1" x14ac:dyDescent="0.25">
      <c r="B160" s="31">
        <v>3</v>
      </c>
      <c r="C160" s="1185"/>
      <c r="D160" s="142" t="s">
        <v>679</v>
      </c>
      <c r="E160" s="143" t="s">
        <v>681</v>
      </c>
      <c r="F160" s="899" t="s">
        <v>683</v>
      </c>
      <c r="G160" s="48">
        <v>17</v>
      </c>
      <c r="H160" s="901">
        <v>2000</v>
      </c>
    </row>
    <row r="161" spans="2:14" ht="20.100000000000001" customHeight="1" thickBot="1" x14ac:dyDescent="0.3">
      <c r="B161" s="31">
        <v>4</v>
      </c>
      <c r="C161" s="1186"/>
      <c r="D161" s="136" t="s">
        <v>680</v>
      </c>
      <c r="E161" s="137" t="s">
        <v>682</v>
      </c>
      <c r="F161" s="900"/>
      <c r="G161" s="32">
        <v>17</v>
      </c>
      <c r="H161" s="903"/>
    </row>
    <row r="162" spans="2:14" ht="8.1" customHeight="1" thickTop="1" thickBot="1" x14ac:dyDescent="0.3">
      <c r="C162" s="171"/>
      <c r="D162" s="172"/>
      <c r="E162" s="35"/>
      <c r="F162" s="36"/>
      <c r="G162" s="173"/>
      <c r="H162" s="36"/>
    </row>
    <row r="163" spans="2:14" ht="39.950000000000003" customHeight="1" thickTop="1" thickBot="1" x14ac:dyDescent="0.3">
      <c r="B163" s="31">
        <v>5</v>
      </c>
      <c r="C163" s="175"/>
      <c r="D163" s="176" t="s">
        <v>684</v>
      </c>
      <c r="E163" s="129" t="s">
        <v>685</v>
      </c>
      <c r="F163" s="37" t="s">
        <v>683</v>
      </c>
      <c r="G163" s="39">
        <v>10</v>
      </c>
      <c r="H163" s="51">
        <v>2000</v>
      </c>
    </row>
    <row r="164" spans="2:14" ht="8.1" customHeight="1" thickTop="1" thickBot="1" x14ac:dyDescent="0.3">
      <c r="C164" s="171"/>
      <c r="D164" s="172"/>
      <c r="E164" s="35"/>
      <c r="F164" s="36"/>
      <c r="G164" s="173"/>
      <c r="H164" s="36"/>
    </row>
    <row r="165" spans="2:14" ht="39.950000000000003" customHeight="1" thickTop="1" thickBot="1" x14ac:dyDescent="0.3">
      <c r="B165" s="31">
        <v>6</v>
      </c>
      <c r="C165" s="175"/>
      <c r="D165" s="176" t="s">
        <v>686</v>
      </c>
      <c r="E165" s="129" t="s">
        <v>687</v>
      </c>
      <c r="F165" s="37" t="s">
        <v>688</v>
      </c>
      <c r="G165" s="39">
        <v>5</v>
      </c>
      <c r="H165" s="51">
        <v>5000</v>
      </c>
    </row>
    <row r="166" spans="2:14" ht="30" customHeight="1" thickTop="1" thickBot="1" x14ac:dyDescent="0.3">
      <c r="B166" s="893" t="s">
        <v>689</v>
      </c>
      <c r="C166" s="1118"/>
      <c r="D166" s="1118"/>
      <c r="E166" s="1273"/>
      <c r="F166" s="1273"/>
      <c r="G166" s="1273"/>
      <c r="H166" s="1273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1">
        <v>1</v>
      </c>
      <c r="C167" s="140"/>
      <c r="D167" s="174" t="s">
        <v>690</v>
      </c>
      <c r="E167" s="141" t="s">
        <v>691</v>
      </c>
      <c r="F167" s="41" t="s">
        <v>678</v>
      </c>
      <c r="G167" s="46">
        <v>2</v>
      </c>
      <c r="H167" s="52">
        <v>5000</v>
      </c>
    </row>
    <row r="168" spans="2:14" ht="30" customHeight="1" thickTop="1" thickBot="1" x14ac:dyDescent="0.3">
      <c r="B168" s="893" t="s">
        <v>692</v>
      </c>
      <c r="C168" s="1118"/>
      <c r="D168" s="1118"/>
      <c r="E168" s="1273"/>
      <c r="F168" s="1273"/>
      <c r="G168" s="1273"/>
      <c r="H168" s="1273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1">
        <v>1</v>
      </c>
      <c r="C169" s="140"/>
      <c r="D169" s="174" t="s">
        <v>693</v>
      </c>
      <c r="E169" s="141" t="s">
        <v>697</v>
      </c>
      <c r="F169" s="41" t="s">
        <v>700</v>
      </c>
      <c r="G169" s="46"/>
      <c r="H169" s="52">
        <v>100</v>
      </c>
    </row>
    <row r="170" spans="2:14" ht="8.1" customHeight="1" thickTop="1" thickBot="1" x14ac:dyDescent="0.3">
      <c r="C170" s="171"/>
      <c r="D170" s="172"/>
      <c r="E170" s="35"/>
      <c r="F170" s="36"/>
      <c r="G170" s="173"/>
      <c r="H170" s="36"/>
    </row>
    <row r="171" spans="2:14" ht="39.950000000000003" customHeight="1" thickTop="1" thickBot="1" x14ac:dyDescent="0.3">
      <c r="B171" s="31">
        <v>2</v>
      </c>
      <c r="C171" s="140"/>
      <c r="D171" s="174" t="s">
        <v>694</v>
      </c>
      <c r="E171" s="141" t="s">
        <v>698</v>
      </c>
      <c r="F171" s="41" t="s">
        <v>701</v>
      </c>
      <c r="G171" s="46">
        <v>75</v>
      </c>
      <c r="H171" s="52">
        <v>100</v>
      </c>
    </row>
    <row r="172" spans="2:14" ht="8.1" customHeight="1" thickTop="1" thickBot="1" x14ac:dyDescent="0.3">
      <c r="C172" s="171"/>
      <c r="D172" s="172"/>
      <c r="E172" s="35"/>
      <c r="F172" s="36"/>
      <c r="G172" s="173"/>
      <c r="H172" s="36"/>
    </row>
    <row r="173" spans="2:14" ht="39.950000000000003" customHeight="1" thickTop="1" thickBot="1" x14ac:dyDescent="0.3">
      <c r="B173" s="31">
        <v>3</v>
      </c>
      <c r="C173" s="140"/>
      <c r="D173" s="174" t="s">
        <v>695</v>
      </c>
      <c r="E173" s="141" t="s">
        <v>699</v>
      </c>
      <c r="F173" s="41" t="s">
        <v>701</v>
      </c>
      <c r="G173" s="46">
        <v>115</v>
      </c>
      <c r="H173" s="52">
        <v>100</v>
      </c>
    </row>
    <row r="174" spans="2:14" ht="30" customHeight="1" thickTop="1" thickBot="1" x14ac:dyDescent="0.3">
      <c r="B174" s="893" t="s">
        <v>696</v>
      </c>
      <c r="C174" s="1118"/>
      <c r="D174" s="1118"/>
      <c r="E174" s="1273"/>
      <c r="F174" s="1273"/>
      <c r="G174" s="1273"/>
      <c r="H174" s="1273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1">
        <v>1</v>
      </c>
      <c r="C175" s="140"/>
      <c r="D175" s="174" t="s">
        <v>702</v>
      </c>
      <c r="E175" s="141" t="s">
        <v>715</v>
      </c>
      <c r="F175" s="41" t="s">
        <v>716</v>
      </c>
      <c r="G175" s="46">
        <v>570</v>
      </c>
      <c r="H175" s="52">
        <v>10</v>
      </c>
    </row>
    <row r="176" spans="2:14" ht="8.1" customHeight="1" thickTop="1" thickBot="1" x14ac:dyDescent="0.3">
      <c r="C176" s="171"/>
      <c r="D176" s="172"/>
      <c r="E176" s="35"/>
      <c r="F176" s="36"/>
      <c r="G176" s="173"/>
      <c r="H176" s="36"/>
    </row>
    <row r="177" spans="2:8" ht="39.950000000000003" customHeight="1" thickTop="1" thickBot="1" x14ac:dyDescent="0.3">
      <c r="B177" s="31">
        <v>2</v>
      </c>
      <c r="C177" s="140"/>
      <c r="D177" s="174" t="s">
        <v>703</v>
      </c>
      <c r="E177" s="141" t="s">
        <v>717</v>
      </c>
      <c r="F177" s="41" t="s">
        <v>716</v>
      </c>
      <c r="G177" s="46">
        <v>560</v>
      </c>
      <c r="H177" s="52">
        <v>10</v>
      </c>
    </row>
    <row r="178" spans="2:8" ht="8.1" customHeight="1" thickTop="1" thickBot="1" x14ac:dyDescent="0.3">
      <c r="C178" s="171"/>
      <c r="D178" s="172"/>
      <c r="E178" s="35"/>
      <c r="F178" s="36"/>
      <c r="G178" s="173"/>
      <c r="H178" s="36"/>
    </row>
    <row r="179" spans="2:8" ht="39.950000000000003" customHeight="1" thickTop="1" thickBot="1" x14ac:dyDescent="0.3">
      <c r="B179" s="31">
        <v>3</v>
      </c>
      <c r="C179" s="140"/>
      <c r="D179" s="174" t="s">
        <v>704</v>
      </c>
      <c r="E179" s="141" t="s">
        <v>719</v>
      </c>
      <c r="F179" s="41" t="s">
        <v>720</v>
      </c>
      <c r="G179" s="46">
        <v>25</v>
      </c>
      <c r="H179" s="52">
        <v>1000</v>
      </c>
    </row>
    <row r="180" spans="2:8" ht="8.1" customHeight="1" thickTop="1" thickBot="1" x14ac:dyDescent="0.3">
      <c r="C180" s="171"/>
      <c r="D180" s="172"/>
      <c r="E180" s="35"/>
      <c r="F180" s="36"/>
      <c r="G180" s="173"/>
      <c r="H180" s="36"/>
    </row>
    <row r="181" spans="2:8" ht="39.950000000000003" customHeight="1" thickTop="1" thickBot="1" x14ac:dyDescent="0.3">
      <c r="B181" s="31">
        <v>4</v>
      </c>
      <c r="C181" s="175"/>
      <c r="D181" s="176" t="s">
        <v>705</v>
      </c>
      <c r="E181" s="129" t="s">
        <v>718</v>
      </c>
      <c r="F181" s="37" t="s">
        <v>720</v>
      </c>
      <c r="G181" s="39">
        <v>35</v>
      </c>
      <c r="H181" s="51">
        <v>500</v>
      </c>
    </row>
    <row r="182" spans="2:8" ht="8.1" customHeight="1" thickTop="1" thickBot="1" x14ac:dyDescent="0.3">
      <c r="C182" s="171"/>
      <c r="D182" s="172"/>
      <c r="E182" s="35"/>
      <c r="F182" s="36"/>
      <c r="G182" s="173"/>
      <c r="H182" s="36"/>
    </row>
    <row r="183" spans="2:8" ht="39.950000000000003" customHeight="1" thickTop="1" thickBot="1" x14ac:dyDescent="0.3">
      <c r="B183" s="31">
        <v>5</v>
      </c>
      <c r="C183" s="175"/>
      <c r="D183" s="176" t="s">
        <v>706</v>
      </c>
      <c r="E183" s="129" t="s">
        <v>721</v>
      </c>
      <c r="F183" s="37" t="s">
        <v>724</v>
      </c>
      <c r="G183" s="39">
        <v>6</v>
      </c>
      <c r="H183" s="51">
        <v>4000</v>
      </c>
    </row>
    <row r="184" spans="2:8" ht="8.1" customHeight="1" thickTop="1" thickBot="1" x14ac:dyDescent="0.3">
      <c r="C184" s="171"/>
      <c r="D184" s="172"/>
      <c r="E184" s="35"/>
      <c r="F184" s="36"/>
      <c r="G184" s="173"/>
      <c r="H184" s="36"/>
    </row>
    <row r="185" spans="2:8" ht="39.950000000000003" customHeight="1" thickTop="1" thickBot="1" x14ac:dyDescent="0.3">
      <c r="B185" s="31">
        <v>6</v>
      </c>
      <c r="C185" s="175"/>
      <c r="D185" s="176" t="s">
        <v>707</v>
      </c>
      <c r="E185" s="129" t="s">
        <v>722</v>
      </c>
      <c r="F185" s="37" t="s">
        <v>724</v>
      </c>
      <c r="G185" s="39">
        <v>11</v>
      </c>
      <c r="H185" s="51">
        <v>4000</v>
      </c>
    </row>
    <row r="186" spans="2:8" ht="8.1" customHeight="1" thickTop="1" thickBot="1" x14ac:dyDescent="0.3">
      <c r="C186" s="171"/>
      <c r="D186" s="172"/>
      <c r="E186" s="35"/>
      <c r="F186" s="36"/>
      <c r="G186" s="173"/>
      <c r="H186" s="36"/>
    </row>
    <row r="187" spans="2:8" ht="39.950000000000003" customHeight="1" thickTop="1" thickBot="1" x14ac:dyDescent="0.3">
      <c r="B187" s="31">
        <v>7</v>
      </c>
      <c r="C187" s="175"/>
      <c r="D187" s="176" t="s">
        <v>708</v>
      </c>
      <c r="E187" s="129" t="s">
        <v>723</v>
      </c>
      <c r="F187" s="37" t="s">
        <v>724</v>
      </c>
      <c r="G187" s="39"/>
      <c r="H187" s="51">
        <v>4000</v>
      </c>
    </row>
    <row r="188" spans="2:8" ht="8.1" customHeight="1" thickTop="1" thickBot="1" x14ac:dyDescent="0.3">
      <c r="C188" s="171"/>
      <c r="D188" s="172"/>
      <c r="E188" s="35"/>
      <c r="F188" s="36"/>
      <c r="G188" s="173"/>
      <c r="H188" s="36"/>
    </row>
    <row r="189" spans="2:8" ht="39.950000000000003" customHeight="1" thickTop="1" thickBot="1" x14ac:dyDescent="0.3">
      <c r="B189" s="31">
        <v>8</v>
      </c>
      <c r="C189" s="175"/>
      <c r="D189" s="176" t="s">
        <v>709</v>
      </c>
      <c r="E189" s="129" t="s">
        <v>725</v>
      </c>
      <c r="F189" s="37" t="s">
        <v>726</v>
      </c>
      <c r="G189" s="39">
        <v>5</v>
      </c>
      <c r="H189" s="51">
        <v>2500</v>
      </c>
    </row>
    <row r="190" spans="2:8" ht="8.1" customHeight="1" thickTop="1" thickBot="1" x14ac:dyDescent="0.3">
      <c r="C190" s="171"/>
      <c r="D190" s="172"/>
      <c r="E190" s="35"/>
      <c r="F190" s="36"/>
      <c r="G190" s="173"/>
      <c r="H190" s="36"/>
    </row>
    <row r="191" spans="2:8" ht="39.950000000000003" customHeight="1" thickTop="1" thickBot="1" x14ac:dyDescent="0.3">
      <c r="B191" s="31">
        <v>9</v>
      </c>
      <c r="C191" s="175"/>
      <c r="D191" s="176" t="s">
        <v>710</v>
      </c>
      <c r="E191" s="129" t="s">
        <v>728</v>
      </c>
      <c r="F191" s="37" t="s">
        <v>732</v>
      </c>
      <c r="G191" s="39">
        <v>15</v>
      </c>
      <c r="H191" s="51">
        <v>100</v>
      </c>
    </row>
    <row r="192" spans="2:8" ht="8.1" customHeight="1" thickTop="1" thickBot="1" x14ac:dyDescent="0.3">
      <c r="C192" s="171"/>
      <c r="D192" s="172"/>
      <c r="E192" s="35"/>
      <c r="F192" s="36"/>
      <c r="G192" s="173"/>
      <c r="H192" s="36"/>
    </row>
    <row r="193" spans="2:14" ht="39.950000000000003" customHeight="1" thickTop="1" thickBot="1" x14ac:dyDescent="0.3">
      <c r="B193" s="31">
        <v>10</v>
      </c>
      <c r="C193" s="175"/>
      <c r="D193" s="176" t="s">
        <v>711</v>
      </c>
      <c r="E193" s="129" t="s">
        <v>727</v>
      </c>
      <c r="F193" s="37" t="s">
        <v>732</v>
      </c>
      <c r="G193" s="39">
        <v>15</v>
      </c>
      <c r="H193" s="51">
        <v>100</v>
      </c>
    </row>
    <row r="194" spans="2:14" ht="8.1" customHeight="1" thickTop="1" thickBot="1" x14ac:dyDescent="0.3">
      <c r="C194" s="171"/>
      <c r="D194" s="172"/>
      <c r="E194" s="35"/>
      <c r="F194" s="36"/>
      <c r="G194" s="173"/>
      <c r="H194" s="36"/>
    </row>
    <row r="195" spans="2:14" ht="39.950000000000003" customHeight="1" thickTop="1" thickBot="1" x14ac:dyDescent="0.3">
      <c r="B195" s="31">
        <v>11</v>
      </c>
      <c r="C195" s="140"/>
      <c r="D195" s="174" t="s">
        <v>860</v>
      </c>
      <c r="E195" s="141" t="s">
        <v>729</v>
      </c>
      <c r="F195" s="41" t="s">
        <v>732</v>
      </c>
      <c r="G195" s="46">
        <v>15</v>
      </c>
      <c r="H195" s="52">
        <v>100</v>
      </c>
    </row>
    <row r="196" spans="2:14" ht="8.1" customHeight="1" thickTop="1" thickBot="1" x14ac:dyDescent="0.3">
      <c r="C196" s="171"/>
      <c r="D196" s="172"/>
      <c r="E196" s="35"/>
      <c r="F196" s="36"/>
      <c r="G196" s="173"/>
      <c r="H196" s="36"/>
    </row>
    <row r="197" spans="2:14" ht="39.950000000000003" customHeight="1" thickTop="1" thickBot="1" x14ac:dyDescent="0.3">
      <c r="B197" s="31">
        <v>12</v>
      </c>
      <c r="C197" s="140"/>
      <c r="D197" s="174" t="s">
        <v>712</v>
      </c>
      <c r="E197" s="141" t="s">
        <v>730</v>
      </c>
      <c r="F197" s="41" t="s">
        <v>732</v>
      </c>
      <c r="G197" s="46">
        <v>15</v>
      </c>
      <c r="H197" s="52">
        <v>100</v>
      </c>
    </row>
    <row r="198" spans="2:14" ht="8.1" customHeight="1" thickTop="1" thickBot="1" x14ac:dyDescent="0.3">
      <c r="C198" s="171"/>
      <c r="D198" s="172"/>
      <c r="E198" s="35"/>
      <c r="F198" s="36"/>
      <c r="G198" s="173"/>
      <c r="H198" s="36"/>
    </row>
    <row r="199" spans="2:14" ht="39.950000000000003" customHeight="1" thickTop="1" thickBot="1" x14ac:dyDescent="0.3">
      <c r="B199" s="31">
        <v>13</v>
      </c>
      <c r="C199" s="140"/>
      <c r="D199" s="174" t="s">
        <v>713</v>
      </c>
      <c r="E199" s="141" t="s">
        <v>731</v>
      </c>
      <c r="F199" s="41" t="s">
        <v>732</v>
      </c>
      <c r="G199" s="46">
        <v>15</v>
      </c>
      <c r="H199" s="52">
        <v>100</v>
      </c>
    </row>
    <row r="200" spans="2:14" ht="8.1" customHeight="1" thickTop="1" thickBot="1" x14ac:dyDescent="0.3">
      <c r="C200" s="171"/>
      <c r="D200" s="172"/>
      <c r="E200" s="35"/>
      <c r="F200" s="36"/>
      <c r="G200" s="173"/>
      <c r="H200" s="36"/>
    </row>
    <row r="201" spans="2:14" ht="39.950000000000003" customHeight="1" thickTop="1" thickBot="1" x14ac:dyDescent="0.3">
      <c r="B201" s="31">
        <v>14</v>
      </c>
      <c r="C201" s="140"/>
      <c r="D201" s="174" t="s">
        <v>714</v>
      </c>
      <c r="E201" s="141" t="s">
        <v>734</v>
      </c>
      <c r="F201" s="41" t="s">
        <v>735</v>
      </c>
      <c r="G201" s="46">
        <v>5</v>
      </c>
      <c r="H201" s="52">
        <v>4000</v>
      </c>
    </row>
    <row r="202" spans="2:14" ht="8.1" customHeight="1" thickTop="1" thickBot="1" x14ac:dyDescent="0.3">
      <c r="C202" s="171"/>
      <c r="D202" s="172"/>
      <c r="E202" s="35"/>
      <c r="F202" s="36"/>
      <c r="G202" s="173"/>
      <c r="H202" s="36"/>
    </row>
    <row r="203" spans="2:14" ht="39.950000000000003" customHeight="1" thickTop="1" thickBot="1" x14ac:dyDescent="0.3">
      <c r="B203" s="31">
        <v>15</v>
      </c>
      <c r="C203" s="140"/>
      <c r="D203" s="174" t="s">
        <v>864</v>
      </c>
      <c r="E203" s="141" t="s">
        <v>733</v>
      </c>
      <c r="F203" s="41" t="s">
        <v>735</v>
      </c>
      <c r="G203" s="46">
        <v>5</v>
      </c>
      <c r="H203" s="52">
        <v>4000</v>
      </c>
      <c r="M203"/>
    </row>
    <row r="204" spans="2:14" ht="8.1" customHeight="1" thickTop="1" thickBot="1" x14ac:dyDescent="0.3">
      <c r="C204" s="171"/>
      <c r="D204" s="172"/>
      <c r="E204" s="35"/>
      <c r="F204" s="36"/>
      <c r="G204" s="173"/>
      <c r="H204" s="36"/>
    </row>
    <row r="205" spans="2:14" ht="39.950000000000003" customHeight="1" thickTop="1" thickBot="1" x14ac:dyDescent="0.3">
      <c r="B205" s="31">
        <v>16</v>
      </c>
      <c r="C205" s="140"/>
      <c r="D205" s="174" t="s">
        <v>858</v>
      </c>
      <c r="E205" s="141" t="s">
        <v>736</v>
      </c>
      <c r="F205" s="41" t="s">
        <v>726</v>
      </c>
      <c r="G205" s="46"/>
      <c r="H205" s="52"/>
    </row>
    <row r="206" spans="2:14" ht="30" customHeight="1" thickTop="1" thickBot="1" x14ac:dyDescent="0.3">
      <c r="B206" s="893" t="s">
        <v>737</v>
      </c>
      <c r="C206" s="1118"/>
      <c r="D206" s="1118"/>
      <c r="E206" s="1273"/>
      <c r="F206" s="1273"/>
      <c r="G206" s="1273"/>
      <c r="H206" s="1273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1">
        <v>1</v>
      </c>
      <c r="C207" s="140"/>
      <c r="D207" s="174" t="s">
        <v>738</v>
      </c>
      <c r="E207" s="141" t="s">
        <v>739</v>
      </c>
      <c r="F207" s="41" t="s">
        <v>740</v>
      </c>
      <c r="G207" s="46">
        <v>80</v>
      </c>
      <c r="H207" s="52">
        <v>200</v>
      </c>
    </row>
    <row r="208" spans="2:14" ht="8.1" customHeight="1" thickTop="1" thickBot="1" x14ac:dyDescent="0.3">
      <c r="C208" s="171"/>
      <c r="D208" s="172"/>
      <c r="E208" s="35"/>
      <c r="F208" s="36"/>
      <c r="G208" s="173"/>
      <c r="H208" s="36"/>
    </row>
    <row r="209" spans="2:14" ht="39.950000000000003" customHeight="1" thickTop="1" thickBot="1" x14ac:dyDescent="0.3">
      <c r="B209" s="31">
        <v>2</v>
      </c>
      <c r="C209" s="140"/>
      <c r="D209" s="174" t="s">
        <v>859</v>
      </c>
      <c r="E209" s="141" t="s">
        <v>741</v>
      </c>
      <c r="F209" s="41" t="s">
        <v>726</v>
      </c>
      <c r="G209" s="46">
        <v>350</v>
      </c>
      <c r="H209" s="52"/>
    </row>
    <row r="210" spans="2:14" ht="30" customHeight="1" thickTop="1" thickBot="1" x14ac:dyDescent="0.3">
      <c r="B210" s="879" t="s">
        <v>742</v>
      </c>
      <c r="C210" s="1150"/>
      <c r="D210" s="1150"/>
      <c r="E210" s="1151"/>
      <c r="F210" s="1151"/>
      <c r="G210" s="1151"/>
      <c r="H210" s="1151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26">
        <v>1</v>
      </c>
      <c r="C211" s="1191"/>
      <c r="D211" s="82" t="s">
        <v>744</v>
      </c>
      <c r="E211" s="132" t="s">
        <v>750</v>
      </c>
      <c r="F211" s="898" t="s">
        <v>743</v>
      </c>
      <c r="G211" s="28">
        <v>1380</v>
      </c>
      <c r="H211" s="42"/>
    </row>
    <row r="212" spans="2:14" ht="15" customHeight="1" x14ac:dyDescent="0.25">
      <c r="B212" s="31">
        <v>2</v>
      </c>
      <c r="C212" s="1185"/>
      <c r="D212" s="85" t="s">
        <v>745</v>
      </c>
      <c r="E212" s="134" t="s">
        <v>751</v>
      </c>
      <c r="F212" s="899"/>
      <c r="G212" s="44">
        <v>1460</v>
      </c>
      <c r="H212" s="45"/>
    </row>
    <row r="213" spans="2:14" ht="15" customHeight="1" x14ac:dyDescent="0.25">
      <c r="B213" s="31">
        <v>3</v>
      </c>
      <c r="C213" s="1185"/>
      <c r="D213" s="85" t="s">
        <v>746</v>
      </c>
      <c r="E213" s="134" t="s">
        <v>752</v>
      </c>
      <c r="F213" s="899"/>
      <c r="G213" s="44">
        <v>1460</v>
      </c>
      <c r="H213" s="45"/>
      <c r="J213"/>
    </row>
    <row r="214" spans="2:14" ht="15" customHeight="1" x14ac:dyDescent="0.25">
      <c r="B214" s="31">
        <v>4</v>
      </c>
      <c r="C214" s="1185"/>
      <c r="D214" s="85" t="s">
        <v>747</v>
      </c>
      <c r="E214" s="134" t="s">
        <v>753</v>
      </c>
      <c r="F214" s="899"/>
      <c r="G214" s="44">
        <v>1670</v>
      </c>
      <c r="H214" s="45"/>
    </row>
    <row r="215" spans="2:14" ht="15" customHeight="1" x14ac:dyDescent="0.25">
      <c r="B215" s="31">
        <v>5</v>
      </c>
      <c r="C215" s="1185"/>
      <c r="D215" s="85" t="s">
        <v>748</v>
      </c>
      <c r="E215" s="134" t="s">
        <v>754</v>
      </c>
      <c r="F215" s="899"/>
      <c r="G215" s="44">
        <v>1670</v>
      </c>
      <c r="H215" s="45"/>
      <c r="L215"/>
    </row>
    <row r="216" spans="2:14" ht="15" customHeight="1" thickBot="1" x14ac:dyDescent="0.3">
      <c r="B216" s="31">
        <v>6</v>
      </c>
      <c r="C216" s="1186"/>
      <c r="D216" s="136" t="s">
        <v>749</v>
      </c>
      <c r="E216" s="137" t="s">
        <v>755</v>
      </c>
      <c r="F216" s="900"/>
      <c r="G216" s="32">
        <v>1460</v>
      </c>
      <c r="H216" s="50"/>
      <c r="L216" s="215"/>
    </row>
    <row r="217" spans="2:14" ht="8.1" customHeight="1" thickTop="1" thickBot="1" x14ac:dyDescent="0.3">
      <c r="C217" s="171"/>
      <c r="D217" s="172"/>
      <c r="E217" s="35"/>
      <c r="F217" s="36"/>
      <c r="G217" s="173"/>
      <c r="H217" s="36"/>
    </row>
    <row r="218" spans="2:14" ht="15" customHeight="1" thickTop="1" x14ac:dyDescent="0.25">
      <c r="B218" s="31">
        <v>7</v>
      </c>
      <c r="C218" s="1191"/>
      <c r="D218" s="82" t="s">
        <v>763</v>
      </c>
      <c r="E218" s="132" t="s">
        <v>756</v>
      </c>
      <c r="F218" s="898" t="s">
        <v>762</v>
      </c>
      <c r="G218" s="28">
        <v>970</v>
      </c>
      <c r="H218" s="42"/>
      <c r="M218"/>
    </row>
    <row r="219" spans="2:14" ht="15" customHeight="1" x14ac:dyDescent="0.25">
      <c r="B219" s="31">
        <v>8</v>
      </c>
      <c r="C219" s="1185"/>
      <c r="D219" s="85" t="s">
        <v>764</v>
      </c>
      <c r="E219" s="134" t="s">
        <v>757</v>
      </c>
      <c r="F219" s="899"/>
      <c r="G219" s="44">
        <v>1030</v>
      </c>
      <c r="H219" s="45"/>
      <c r="L219"/>
    </row>
    <row r="220" spans="2:14" ht="15" customHeight="1" x14ac:dyDescent="0.25">
      <c r="B220" s="31">
        <v>9</v>
      </c>
      <c r="C220" s="1185"/>
      <c r="D220" s="85" t="s">
        <v>765</v>
      </c>
      <c r="E220" s="134" t="s">
        <v>758</v>
      </c>
      <c r="F220" s="899"/>
      <c r="G220" s="44">
        <v>1030</v>
      </c>
      <c r="H220" s="45"/>
    </row>
    <row r="221" spans="2:14" ht="15" customHeight="1" x14ac:dyDescent="0.25">
      <c r="B221" s="31">
        <v>10</v>
      </c>
      <c r="C221" s="1185"/>
      <c r="D221" s="85" t="s">
        <v>766</v>
      </c>
      <c r="E221" s="134" t="s">
        <v>759</v>
      </c>
      <c r="F221" s="899"/>
      <c r="G221" s="44">
        <v>1170</v>
      </c>
      <c r="H221" s="45"/>
    </row>
    <row r="222" spans="2:14" ht="15" customHeight="1" x14ac:dyDescent="0.25">
      <c r="B222" s="31">
        <v>11</v>
      </c>
      <c r="C222" s="1185"/>
      <c r="D222" s="85" t="s">
        <v>767</v>
      </c>
      <c r="E222" s="134" t="s">
        <v>760</v>
      </c>
      <c r="F222" s="899"/>
      <c r="G222" s="44">
        <v>1180</v>
      </c>
      <c r="H222" s="45"/>
    </row>
    <row r="223" spans="2:14" ht="15" customHeight="1" thickBot="1" x14ac:dyDescent="0.3">
      <c r="B223" s="31">
        <v>12</v>
      </c>
      <c r="C223" s="1186"/>
      <c r="D223" s="136" t="s">
        <v>768</v>
      </c>
      <c r="E223" s="137" t="s">
        <v>761</v>
      </c>
      <c r="F223" s="900"/>
      <c r="G223" s="32">
        <v>1030</v>
      </c>
      <c r="H223" s="50"/>
    </row>
    <row r="224" spans="2:14" ht="8.1" customHeight="1" thickTop="1" thickBot="1" x14ac:dyDescent="0.3">
      <c r="C224" s="171"/>
      <c r="D224" s="172"/>
      <c r="E224" s="35"/>
      <c r="F224" s="36"/>
      <c r="G224" s="173"/>
      <c r="H224" s="36"/>
    </row>
    <row r="225" spans="2:13" ht="15" customHeight="1" thickTop="1" x14ac:dyDescent="0.25">
      <c r="B225" s="31">
        <v>13</v>
      </c>
      <c r="C225" s="1191"/>
      <c r="D225" s="82" t="s">
        <v>769</v>
      </c>
      <c r="E225" s="132" t="s">
        <v>775</v>
      </c>
      <c r="F225" s="898" t="s">
        <v>762</v>
      </c>
      <c r="G225" s="28">
        <v>1950</v>
      </c>
      <c r="H225" s="42"/>
    </row>
    <row r="226" spans="2:13" ht="15" customHeight="1" x14ac:dyDescent="0.25">
      <c r="B226" s="31">
        <v>14</v>
      </c>
      <c r="C226" s="1185"/>
      <c r="D226" s="85" t="s">
        <v>770</v>
      </c>
      <c r="E226" s="134" t="s">
        <v>776</v>
      </c>
      <c r="F226" s="899"/>
      <c r="G226" s="44">
        <v>2070</v>
      </c>
      <c r="H226" s="45"/>
    </row>
    <row r="227" spans="2:13" ht="15" customHeight="1" x14ac:dyDescent="0.25">
      <c r="B227" s="31">
        <v>15</v>
      </c>
      <c r="C227" s="1185"/>
      <c r="D227" s="85" t="s">
        <v>771</v>
      </c>
      <c r="E227" s="134" t="s">
        <v>777</v>
      </c>
      <c r="F227" s="899"/>
      <c r="G227" s="44">
        <v>2070</v>
      </c>
      <c r="H227" s="45"/>
      <c r="M227"/>
    </row>
    <row r="228" spans="2:13" ht="15" customHeight="1" x14ac:dyDescent="0.25">
      <c r="B228" s="31">
        <v>16</v>
      </c>
      <c r="C228" s="1185"/>
      <c r="D228" s="85" t="s">
        <v>772</v>
      </c>
      <c r="E228" s="134" t="s">
        <v>778</v>
      </c>
      <c r="F228" s="899"/>
      <c r="G228" s="44">
        <v>2370</v>
      </c>
      <c r="H228" s="45"/>
    </row>
    <row r="229" spans="2:13" ht="15" customHeight="1" x14ac:dyDescent="0.25">
      <c r="B229" s="31">
        <v>17</v>
      </c>
      <c r="C229" s="1185"/>
      <c r="D229" s="85" t="s">
        <v>773</v>
      </c>
      <c r="E229" s="134" t="s">
        <v>779</v>
      </c>
      <c r="F229" s="899"/>
      <c r="G229" s="44">
        <v>2390</v>
      </c>
      <c r="H229" s="45"/>
    </row>
    <row r="230" spans="2:13" ht="15" customHeight="1" thickBot="1" x14ac:dyDescent="0.3">
      <c r="B230" s="31">
        <v>18</v>
      </c>
      <c r="C230" s="1186"/>
      <c r="D230" s="136" t="s">
        <v>774</v>
      </c>
      <c r="E230" s="137" t="s">
        <v>780</v>
      </c>
      <c r="F230" s="900"/>
      <c r="G230" s="32">
        <v>2070</v>
      </c>
      <c r="H230" s="50"/>
      <c r="M230"/>
    </row>
    <row r="231" spans="2:13" ht="8.1" customHeight="1" thickTop="1" thickBot="1" x14ac:dyDescent="0.3">
      <c r="C231" s="171"/>
      <c r="D231" s="172"/>
      <c r="E231" s="35"/>
      <c r="F231" s="36"/>
      <c r="G231" s="173"/>
      <c r="H231" s="36"/>
    </row>
    <row r="232" spans="2:13" ht="15" customHeight="1" thickTop="1" x14ac:dyDescent="0.25">
      <c r="B232" s="31">
        <v>19</v>
      </c>
      <c r="C232" s="1191"/>
      <c r="D232" s="82" t="s">
        <v>787</v>
      </c>
      <c r="E232" s="132" t="s">
        <v>781</v>
      </c>
      <c r="F232" s="898" t="s">
        <v>762</v>
      </c>
      <c r="G232" s="28">
        <v>2660</v>
      </c>
      <c r="H232" s="42"/>
    </row>
    <row r="233" spans="2:13" ht="15" customHeight="1" x14ac:dyDescent="0.25">
      <c r="B233" s="31">
        <v>20</v>
      </c>
      <c r="C233" s="1185"/>
      <c r="D233" s="85" t="s">
        <v>788</v>
      </c>
      <c r="E233" s="134" t="s">
        <v>782</v>
      </c>
      <c r="F233" s="899"/>
      <c r="G233" s="44">
        <v>2820</v>
      </c>
      <c r="H233" s="45"/>
    </row>
    <row r="234" spans="2:13" ht="15" customHeight="1" x14ac:dyDescent="0.25">
      <c r="B234" s="31">
        <v>21</v>
      </c>
      <c r="C234" s="1185"/>
      <c r="D234" s="85" t="s">
        <v>789</v>
      </c>
      <c r="E234" s="134" t="s">
        <v>783</v>
      </c>
      <c r="F234" s="899"/>
      <c r="G234" s="44">
        <v>2820</v>
      </c>
      <c r="H234" s="45"/>
    </row>
    <row r="235" spans="2:13" ht="15" customHeight="1" x14ac:dyDescent="0.25">
      <c r="B235" s="31">
        <v>22</v>
      </c>
      <c r="C235" s="1185"/>
      <c r="D235" s="85" t="s">
        <v>790</v>
      </c>
      <c r="E235" s="134" t="s">
        <v>784</v>
      </c>
      <c r="F235" s="899"/>
      <c r="G235" s="44">
        <v>3230</v>
      </c>
      <c r="H235" s="45"/>
    </row>
    <row r="236" spans="2:13" ht="15" customHeight="1" x14ac:dyDescent="0.25">
      <c r="B236" s="31">
        <v>23</v>
      </c>
      <c r="C236" s="1185"/>
      <c r="D236" s="85" t="s">
        <v>791</v>
      </c>
      <c r="E236" s="134" t="s">
        <v>785</v>
      </c>
      <c r="F236" s="899"/>
      <c r="G236" s="44">
        <v>3260</v>
      </c>
      <c r="H236" s="45"/>
    </row>
    <row r="237" spans="2:13" ht="15" customHeight="1" thickBot="1" x14ac:dyDescent="0.3">
      <c r="B237" s="31">
        <v>24</v>
      </c>
      <c r="C237" s="1186"/>
      <c r="D237" s="136" t="s">
        <v>792</v>
      </c>
      <c r="E237" s="137" t="s">
        <v>786</v>
      </c>
      <c r="F237" s="900"/>
      <c r="G237" s="32">
        <v>2820</v>
      </c>
      <c r="H237" s="50"/>
      <c r="M237"/>
    </row>
    <row r="238" spans="2:13" ht="8.1" customHeight="1" thickTop="1" thickBot="1" x14ac:dyDescent="0.3">
      <c r="C238" s="171"/>
      <c r="D238" s="172"/>
      <c r="E238" s="35"/>
      <c r="F238" s="36"/>
      <c r="G238" s="173"/>
      <c r="H238" s="36"/>
    </row>
    <row r="239" spans="2:13" ht="15" customHeight="1" thickTop="1" x14ac:dyDescent="0.25">
      <c r="B239" s="31">
        <v>25</v>
      </c>
      <c r="C239" s="1191"/>
      <c r="D239" s="82" t="s">
        <v>798</v>
      </c>
      <c r="E239" s="132" t="s">
        <v>976</v>
      </c>
      <c r="F239" s="898" t="s">
        <v>762</v>
      </c>
      <c r="G239" s="28">
        <v>1100</v>
      </c>
      <c r="H239" s="42"/>
      <c r="M239"/>
    </row>
    <row r="240" spans="2:13" ht="15" customHeight="1" x14ac:dyDescent="0.25">
      <c r="B240" s="31">
        <v>26</v>
      </c>
      <c r="C240" s="1185"/>
      <c r="D240" s="85" t="s">
        <v>797</v>
      </c>
      <c r="E240" s="134" t="s">
        <v>977</v>
      </c>
      <c r="F240" s="899"/>
      <c r="G240" s="44">
        <v>1170</v>
      </c>
      <c r="H240" s="45"/>
    </row>
    <row r="241" spans="2:14" ht="15" customHeight="1" x14ac:dyDescent="0.25">
      <c r="B241" s="31">
        <v>27</v>
      </c>
      <c r="C241" s="1185"/>
      <c r="D241" s="85" t="s">
        <v>796</v>
      </c>
      <c r="E241" s="134" t="s">
        <v>978</v>
      </c>
      <c r="F241" s="899"/>
      <c r="G241" s="44">
        <v>1170</v>
      </c>
      <c r="H241" s="45"/>
    </row>
    <row r="242" spans="2:14" ht="15" customHeight="1" x14ac:dyDescent="0.25">
      <c r="B242" s="31">
        <v>28</v>
      </c>
      <c r="C242" s="1185"/>
      <c r="D242" s="85" t="s">
        <v>795</v>
      </c>
      <c r="E242" s="134" t="s">
        <v>979</v>
      </c>
      <c r="F242" s="899"/>
      <c r="G242" s="44">
        <v>1340</v>
      </c>
      <c r="H242" s="45"/>
    </row>
    <row r="243" spans="2:14" ht="15" customHeight="1" x14ac:dyDescent="0.25">
      <c r="B243" s="31">
        <v>29</v>
      </c>
      <c r="C243" s="1185"/>
      <c r="D243" s="85" t="s">
        <v>794</v>
      </c>
      <c r="E243" s="134" t="s">
        <v>980</v>
      </c>
      <c r="F243" s="899"/>
      <c r="G243" s="44">
        <v>1350</v>
      </c>
      <c r="H243" s="45"/>
      <c r="M243"/>
    </row>
    <row r="244" spans="2:14" ht="15" customHeight="1" thickBot="1" x14ac:dyDescent="0.3">
      <c r="B244" s="31">
        <v>30</v>
      </c>
      <c r="C244" s="1186"/>
      <c r="D244" s="136" t="s">
        <v>793</v>
      </c>
      <c r="E244" s="137" t="s">
        <v>981</v>
      </c>
      <c r="F244" s="900"/>
      <c r="G244" s="32">
        <v>1170</v>
      </c>
      <c r="H244" s="50"/>
    </row>
    <row r="245" spans="2:14" ht="8.1" customHeight="1" thickTop="1" thickBot="1" x14ac:dyDescent="0.3">
      <c r="C245" s="171"/>
      <c r="D245" s="172"/>
      <c r="E245" s="35"/>
      <c r="F245" s="36"/>
      <c r="G245" s="173"/>
      <c r="H245" s="36"/>
    </row>
    <row r="246" spans="2:14" ht="15" customHeight="1" thickTop="1" x14ac:dyDescent="0.25">
      <c r="B246" s="31">
        <v>31</v>
      </c>
      <c r="C246" s="1191"/>
      <c r="D246" s="82" t="s">
        <v>799</v>
      </c>
      <c r="E246" s="132" t="s">
        <v>805</v>
      </c>
      <c r="F246" s="898" t="s">
        <v>811</v>
      </c>
      <c r="G246" s="28">
        <v>680</v>
      </c>
      <c r="H246" s="42"/>
      <c r="N246"/>
    </row>
    <row r="247" spans="2:14" ht="15" customHeight="1" x14ac:dyDescent="0.25">
      <c r="B247" s="31">
        <v>32</v>
      </c>
      <c r="C247" s="1185"/>
      <c r="D247" s="85" t="s">
        <v>800</v>
      </c>
      <c r="E247" s="134" t="s">
        <v>806</v>
      </c>
      <c r="F247" s="899"/>
      <c r="G247" s="44">
        <v>720</v>
      </c>
      <c r="H247" s="45"/>
    </row>
    <row r="248" spans="2:14" ht="15" customHeight="1" x14ac:dyDescent="0.25">
      <c r="B248" s="31">
        <v>33</v>
      </c>
      <c r="C248" s="1185"/>
      <c r="D248" s="85" t="s">
        <v>801</v>
      </c>
      <c r="E248" s="134" t="s">
        <v>807</v>
      </c>
      <c r="F248" s="899"/>
      <c r="G248" s="44">
        <v>720</v>
      </c>
      <c r="H248" s="45"/>
      <c r="L248"/>
    </row>
    <row r="249" spans="2:14" ht="15" customHeight="1" x14ac:dyDescent="0.25">
      <c r="B249" s="31">
        <v>34</v>
      </c>
      <c r="C249" s="1185"/>
      <c r="D249" s="85" t="s">
        <v>802</v>
      </c>
      <c r="E249" s="134" t="s">
        <v>808</v>
      </c>
      <c r="F249" s="899"/>
      <c r="G249" s="44">
        <v>720</v>
      </c>
      <c r="H249" s="45"/>
    </row>
    <row r="250" spans="2:14" ht="15" customHeight="1" x14ac:dyDescent="0.25">
      <c r="B250" s="31">
        <v>35</v>
      </c>
      <c r="C250" s="1185"/>
      <c r="D250" s="85" t="s">
        <v>803</v>
      </c>
      <c r="E250" s="134" t="s">
        <v>809</v>
      </c>
      <c r="F250" s="899"/>
      <c r="G250" s="44">
        <v>710</v>
      </c>
      <c r="H250" s="45"/>
    </row>
    <row r="251" spans="2:14" ht="15" customHeight="1" thickBot="1" x14ac:dyDescent="0.3">
      <c r="B251" s="31">
        <v>36</v>
      </c>
      <c r="C251" s="1186"/>
      <c r="D251" s="136" t="s">
        <v>804</v>
      </c>
      <c r="E251" s="137" t="s">
        <v>810</v>
      </c>
      <c r="F251" s="900"/>
      <c r="G251" s="32">
        <v>720</v>
      </c>
      <c r="H251" s="50"/>
      <c r="N251"/>
    </row>
    <row r="252" spans="2:14" ht="8.1" customHeight="1" thickTop="1" thickBot="1" x14ac:dyDescent="0.3">
      <c r="C252" s="171"/>
      <c r="D252" s="172"/>
      <c r="E252" s="35"/>
      <c r="F252" s="36"/>
      <c r="G252" s="173"/>
      <c r="H252" s="36"/>
    </row>
    <row r="253" spans="2:14" ht="39.950000000000003" customHeight="1" thickTop="1" thickBot="1" x14ac:dyDescent="0.3">
      <c r="B253" s="31">
        <v>37</v>
      </c>
      <c r="C253" s="175"/>
      <c r="D253" s="176" t="s">
        <v>813</v>
      </c>
      <c r="E253" s="129" t="s">
        <v>812</v>
      </c>
      <c r="F253" s="37" t="s">
        <v>814</v>
      </c>
      <c r="G253" s="39">
        <v>1800</v>
      </c>
      <c r="H253" s="51"/>
      <c r="M253"/>
    </row>
    <row r="254" spans="2:14" ht="8.1" customHeight="1" thickTop="1" thickBot="1" x14ac:dyDescent="0.3">
      <c r="C254" s="171"/>
      <c r="D254" s="172"/>
      <c r="E254" s="35"/>
      <c r="F254" s="36"/>
      <c r="G254" s="173"/>
      <c r="H254" s="36"/>
    </row>
    <row r="255" spans="2:14" ht="39.950000000000003" customHeight="1" thickTop="1" thickBot="1" x14ac:dyDescent="0.3">
      <c r="B255" s="31">
        <v>38</v>
      </c>
      <c r="C255" s="175"/>
      <c r="D255" s="176"/>
      <c r="E255" s="129" t="s">
        <v>815</v>
      </c>
      <c r="F255" s="37" t="s">
        <v>816</v>
      </c>
      <c r="G255" s="39">
        <v>200</v>
      </c>
      <c r="H255" s="51"/>
    </row>
    <row r="256" spans="2:14" ht="8.1" customHeight="1" thickTop="1" thickBot="1" x14ac:dyDescent="0.3">
      <c r="C256" s="171"/>
      <c r="D256" s="172"/>
      <c r="E256" s="35"/>
      <c r="F256" s="36"/>
      <c r="G256" s="173"/>
      <c r="H256" s="36"/>
    </row>
    <row r="257" spans="2:13" ht="39.950000000000003" customHeight="1" thickTop="1" thickBot="1" x14ac:dyDescent="0.3">
      <c r="B257" s="31">
        <v>39</v>
      </c>
      <c r="C257" s="175"/>
      <c r="D257" s="176"/>
      <c r="E257" s="129" t="s">
        <v>818</v>
      </c>
      <c r="F257" s="37" t="s">
        <v>817</v>
      </c>
      <c r="G257" s="39">
        <v>20</v>
      </c>
      <c r="H257" s="51"/>
      <c r="M257"/>
    </row>
    <row r="258" spans="2:13" ht="8.1" customHeight="1" thickTop="1" thickBot="1" x14ac:dyDescent="0.3">
      <c r="C258" s="171"/>
      <c r="D258" s="172"/>
      <c r="E258" s="35"/>
      <c r="F258" s="36"/>
      <c r="G258" s="173"/>
      <c r="H258" s="36"/>
    </row>
    <row r="259" spans="2:13" ht="39.950000000000003" customHeight="1" thickTop="1" thickBot="1" x14ac:dyDescent="0.3">
      <c r="B259" s="31">
        <v>40</v>
      </c>
      <c r="C259" s="175"/>
      <c r="D259" s="176"/>
      <c r="E259" s="129" t="s">
        <v>829</v>
      </c>
      <c r="F259" s="37" t="s">
        <v>819</v>
      </c>
      <c r="G259" s="39">
        <v>50</v>
      </c>
      <c r="H259" s="51"/>
    </row>
    <row r="260" spans="2:13" ht="8.1" customHeight="1" thickTop="1" thickBot="1" x14ac:dyDescent="0.3">
      <c r="C260" s="171"/>
      <c r="D260" s="172"/>
      <c r="E260" s="35"/>
      <c r="F260" s="36"/>
      <c r="G260" s="173"/>
      <c r="H260" s="36"/>
    </row>
    <row r="261" spans="2:13" ht="39.950000000000003" customHeight="1" thickTop="1" thickBot="1" x14ac:dyDescent="0.3">
      <c r="B261" s="31">
        <v>41</v>
      </c>
      <c r="C261" s="175"/>
      <c r="D261" s="176"/>
      <c r="E261" s="129" t="s">
        <v>828</v>
      </c>
      <c r="F261" s="37" t="s">
        <v>819</v>
      </c>
      <c r="G261" s="39">
        <v>50</v>
      </c>
      <c r="H261" s="51"/>
    </row>
    <row r="262" spans="2:13" ht="8.1" customHeight="1" thickTop="1" thickBot="1" x14ac:dyDescent="0.3">
      <c r="C262" s="171"/>
      <c r="D262" s="172"/>
      <c r="E262" s="35"/>
      <c r="F262" s="36"/>
      <c r="G262" s="173"/>
      <c r="H262" s="36"/>
    </row>
    <row r="263" spans="2:13" ht="39.950000000000003" customHeight="1" thickTop="1" thickBot="1" x14ac:dyDescent="0.3">
      <c r="B263" s="31">
        <v>42</v>
      </c>
      <c r="C263" s="175"/>
      <c r="D263" s="176"/>
      <c r="E263" s="129" t="s">
        <v>827</v>
      </c>
      <c r="F263" s="37" t="s">
        <v>830</v>
      </c>
      <c r="G263" s="39">
        <v>50</v>
      </c>
      <c r="H263" s="51"/>
    </row>
    <row r="264" spans="2:13" ht="8.1" customHeight="1" thickTop="1" thickBot="1" x14ac:dyDescent="0.3">
      <c r="C264" s="171"/>
      <c r="D264" s="172"/>
      <c r="E264" s="35"/>
      <c r="F264" s="36"/>
      <c r="G264" s="173"/>
      <c r="H264" s="36"/>
    </row>
    <row r="265" spans="2:13" ht="15" customHeight="1" thickTop="1" x14ac:dyDescent="0.25">
      <c r="B265" s="31">
        <v>43</v>
      </c>
      <c r="C265" s="1185"/>
      <c r="D265" s="142"/>
      <c r="E265" s="143" t="s">
        <v>821</v>
      </c>
      <c r="F265" s="899" t="s">
        <v>820</v>
      </c>
      <c r="G265" s="890">
        <v>25</v>
      </c>
      <c r="H265" s="139"/>
      <c r="L265"/>
    </row>
    <row r="266" spans="2:13" ht="15" customHeight="1" x14ac:dyDescent="0.25">
      <c r="B266" s="31">
        <v>44</v>
      </c>
      <c r="C266" s="1185"/>
      <c r="D266" s="85"/>
      <c r="E266" s="134" t="s">
        <v>823</v>
      </c>
      <c r="F266" s="899"/>
      <c r="G266" s="891"/>
      <c r="H266" s="45"/>
    </row>
    <row r="267" spans="2:13" ht="15" customHeight="1" x14ac:dyDescent="0.25">
      <c r="B267" s="31">
        <v>45</v>
      </c>
      <c r="C267" s="1185"/>
      <c r="D267" s="85"/>
      <c r="E267" s="134" t="s">
        <v>822</v>
      </c>
      <c r="F267" s="899"/>
      <c r="G267" s="891"/>
      <c r="H267" s="45"/>
    </row>
    <row r="268" spans="2:13" ht="15" customHeight="1" x14ac:dyDescent="0.25">
      <c r="B268" s="31">
        <v>46</v>
      </c>
      <c r="C268" s="1185"/>
      <c r="D268" s="85"/>
      <c r="E268" s="134" t="s">
        <v>824</v>
      </c>
      <c r="F268" s="899"/>
      <c r="G268" s="891"/>
      <c r="H268" s="45"/>
    </row>
    <row r="269" spans="2:13" ht="15" customHeight="1" x14ac:dyDescent="0.25">
      <c r="B269" s="31">
        <v>47</v>
      </c>
      <c r="C269" s="1185"/>
      <c r="D269" s="85"/>
      <c r="E269" s="134" t="s">
        <v>825</v>
      </c>
      <c r="F269" s="899"/>
      <c r="G269" s="891"/>
      <c r="H269" s="45"/>
    </row>
    <row r="270" spans="2:13" ht="15" customHeight="1" thickBot="1" x14ac:dyDescent="0.3">
      <c r="B270" s="31">
        <v>48</v>
      </c>
      <c r="C270" s="1186"/>
      <c r="D270" s="136"/>
      <c r="E270" s="137" t="s">
        <v>826</v>
      </c>
      <c r="F270" s="900"/>
      <c r="G270" s="892"/>
      <c r="H270" s="50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94" activePane="bottomLeft" state="frozen"/>
      <selection pane="bottomLeft" activeCell="S18" sqref="S18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1646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945" t="s">
        <v>34</v>
      </c>
      <c r="C11" s="943" t="s">
        <v>33</v>
      </c>
      <c r="D11" s="943" t="s">
        <v>40</v>
      </c>
      <c r="E11" s="1277" t="s">
        <v>1</v>
      </c>
      <c r="G11" s="946" t="s">
        <v>1643</v>
      </c>
      <c r="H11" s="947"/>
      <c r="I11" s="947"/>
      <c r="J11" s="947"/>
      <c r="K11" s="948"/>
      <c r="L11" s="182"/>
      <c r="M11" s="947" t="s">
        <v>1645</v>
      </c>
      <c r="N11" s="947"/>
      <c r="O11" s="947"/>
      <c r="P11" s="947"/>
      <c r="Q11" s="4"/>
      <c r="R11" s="947" t="s">
        <v>1643</v>
      </c>
      <c r="S11" s="947"/>
      <c r="T11" s="947"/>
      <c r="U11" s="947"/>
      <c r="V11" s="947"/>
    </row>
    <row r="12" spans="2:22" ht="20.100000000000001" customHeight="1" x14ac:dyDescent="0.25">
      <c r="B12" s="945"/>
      <c r="C12" s="943"/>
      <c r="D12" s="943"/>
      <c r="E12" s="1277"/>
      <c r="F12" s="144"/>
      <c r="G12" s="946" t="s">
        <v>835</v>
      </c>
      <c r="H12" s="947"/>
      <c r="I12" s="947"/>
      <c r="J12" s="947"/>
      <c r="K12" s="948"/>
      <c r="L12" s="162"/>
      <c r="M12" s="947" t="s">
        <v>1644</v>
      </c>
      <c r="N12" s="947"/>
      <c r="O12" s="947"/>
      <c r="P12" s="948"/>
      <c r="Q12" s="162"/>
      <c r="R12" s="947" t="s">
        <v>836</v>
      </c>
      <c r="S12" s="947"/>
      <c r="T12" s="947"/>
      <c r="U12" s="947"/>
      <c r="V12" s="947"/>
    </row>
    <row r="13" spans="2:22" ht="20.100000000000001" customHeight="1" x14ac:dyDescent="0.25">
      <c r="B13" s="945"/>
      <c r="C13" s="943"/>
      <c r="D13" s="943"/>
      <c r="E13" s="1277"/>
      <c r="F13" s="183"/>
      <c r="G13" s="54" t="s">
        <v>831</v>
      </c>
      <c r="H13" s="184" t="s">
        <v>39</v>
      </c>
      <c r="I13" s="184" t="s">
        <v>832</v>
      </c>
      <c r="J13" s="54" t="s">
        <v>833</v>
      </c>
      <c r="K13" s="185" t="s">
        <v>834</v>
      </c>
      <c r="L13" s="162"/>
      <c r="M13" s="128" t="s">
        <v>831</v>
      </c>
      <c r="N13" s="184" t="s">
        <v>39</v>
      </c>
      <c r="O13" s="54" t="s">
        <v>832</v>
      </c>
      <c r="P13" s="53" t="s">
        <v>833</v>
      </c>
      <c r="Q13" s="186"/>
      <c r="R13" s="128" t="s">
        <v>831</v>
      </c>
      <c r="S13" s="184" t="s">
        <v>39</v>
      </c>
      <c r="T13" s="184" t="s">
        <v>832</v>
      </c>
      <c r="U13" s="184" t="s">
        <v>833</v>
      </c>
      <c r="V13" s="184" t="s">
        <v>834</v>
      </c>
    </row>
    <row r="14" spans="2:22" ht="30" customHeight="1" thickBot="1" x14ac:dyDescent="0.3">
      <c r="B14" s="879" t="s">
        <v>837</v>
      </c>
      <c r="C14" s="1150"/>
      <c r="D14" s="1150"/>
      <c r="E14" s="1150"/>
      <c r="F14" s="1150"/>
      <c r="G14" s="1150"/>
      <c r="H14" s="1150"/>
      <c r="I14" s="1150"/>
      <c r="J14" s="1150"/>
      <c r="K14" s="1150"/>
      <c r="L14" s="1150"/>
      <c r="M14" s="1150"/>
      <c r="N14" s="1150"/>
      <c r="O14" s="1150"/>
      <c r="P14" s="1150"/>
      <c r="Q14" s="1150"/>
      <c r="R14" s="1150"/>
      <c r="S14" s="1150"/>
      <c r="T14" s="1150"/>
      <c r="U14" s="1150"/>
      <c r="V14" s="1150"/>
    </row>
    <row r="15" spans="2:22" ht="20.100000000000001" customHeight="1" thickTop="1" x14ac:dyDescent="0.25">
      <c r="B15" s="26">
        <v>1</v>
      </c>
      <c r="C15" s="67"/>
      <c r="D15" s="68" t="s">
        <v>51</v>
      </c>
      <c r="E15" s="69" t="s">
        <v>1647</v>
      </c>
      <c r="F15" s="927"/>
      <c r="G15" s="145">
        <v>7</v>
      </c>
      <c r="H15" s="91">
        <v>11</v>
      </c>
      <c r="I15" s="91">
        <v>14</v>
      </c>
      <c r="J15" s="187">
        <v>17</v>
      </c>
      <c r="K15" s="92">
        <v>17</v>
      </c>
      <c r="L15" s="927"/>
      <c r="M15" s="145">
        <v>18</v>
      </c>
      <c r="N15" s="91">
        <v>30</v>
      </c>
      <c r="O15" s="91">
        <v>34</v>
      </c>
      <c r="P15" s="92">
        <v>41</v>
      </c>
      <c r="Q15" s="927"/>
      <c r="R15" s="145">
        <v>31</v>
      </c>
      <c r="S15" s="91">
        <v>46</v>
      </c>
      <c r="T15" s="91">
        <v>54</v>
      </c>
      <c r="U15" s="187">
        <v>65</v>
      </c>
      <c r="V15" s="92">
        <v>106</v>
      </c>
    </row>
    <row r="16" spans="2:22" ht="20.100000000000001" customHeight="1" thickBot="1" x14ac:dyDescent="0.3">
      <c r="B16" s="31">
        <v>2</v>
      </c>
      <c r="C16" s="146"/>
      <c r="D16" s="147" t="s">
        <v>51</v>
      </c>
      <c r="E16" s="148" t="s">
        <v>1647</v>
      </c>
      <c r="F16" s="927"/>
      <c r="G16" s="149"/>
      <c r="H16" s="150"/>
      <c r="I16" s="150"/>
      <c r="J16" s="188"/>
      <c r="K16" s="151"/>
      <c r="L16" s="927"/>
      <c r="M16" s="149"/>
      <c r="N16" s="150"/>
      <c r="O16" s="150"/>
      <c r="P16" s="151"/>
      <c r="Q16" s="927"/>
      <c r="R16" s="149"/>
      <c r="S16" s="150"/>
      <c r="T16" s="150"/>
      <c r="U16" s="188"/>
      <c r="V16" s="151"/>
    </row>
    <row r="17" spans="2:22" ht="30" customHeight="1" thickTop="1" thickBot="1" x14ac:dyDescent="0.3">
      <c r="B17" s="879" t="s">
        <v>838</v>
      </c>
      <c r="C17" s="1150"/>
      <c r="D17" s="1150"/>
      <c r="E17" s="1150"/>
      <c r="F17" s="1150"/>
      <c r="G17" s="1150"/>
      <c r="H17" s="1150"/>
      <c r="I17" s="1150"/>
      <c r="J17" s="1150"/>
      <c r="K17" s="1150"/>
      <c r="L17" s="1150"/>
      <c r="M17" s="1150"/>
      <c r="N17" s="1150"/>
      <c r="O17" s="1150"/>
      <c r="P17" s="1150"/>
      <c r="Q17" s="1150"/>
      <c r="R17" s="1150"/>
      <c r="S17" s="1150"/>
      <c r="T17" s="1150"/>
      <c r="U17" s="1150"/>
      <c r="V17" s="1150"/>
    </row>
    <row r="18" spans="2:22" ht="20.100000000000001" customHeight="1" thickTop="1" x14ac:dyDescent="0.25">
      <c r="B18" s="26">
        <v>1</v>
      </c>
      <c r="C18" s="67"/>
      <c r="D18" s="80" t="s">
        <v>53</v>
      </c>
      <c r="E18" s="69" t="s">
        <v>1648</v>
      </c>
      <c r="F18" s="1093"/>
      <c r="G18" s="145"/>
      <c r="H18" s="91"/>
      <c r="I18" s="91"/>
      <c r="J18" s="91"/>
      <c r="K18" s="189"/>
      <c r="L18" s="1093"/>
      <c r="M18" s="145"/>
      <c r="N18" s="91"/>
      <c r="O18" s="91"/>
      <c r="P18" s="92"/>
      <c r="Q18" s="1093"/>
      <c r="R18" s="145"/>
      <c r="S18" s="91"/>
      <c r="T18" s="91"/>
      <c r="U18" s="91"/>
      <c r="V18" s="92"/>
    </row>
    <row r="19" spans="2:22" ht="20.100000000000001" customHeight="1" x14ac:dyDescent="0.25">
      <c r="B19" s="31">
        <v>2</v>
      </c>
      <c r="C19" s="70"/>
      <c r="D19" s="71" t="s">
        <v>53</v>
      </c>
      <c r="E19" s="72" t="s">
        <v>1648</v>
      </c>
      <c r="F19" s="1275"/>
      <c r="G19" s="152"/>
      <c r="H19" s="153"/>
      <c r="I19" s="153"/>
      <c r="J19" s="153"/>
      <c r="K19" s="190"/>
      <c r="L19" s="1275"/>
      <c r="M19" s="152"/>
      <c r="N19" s="153"/>
      <c r="O19" s="153"/>
      <c r="P19" s="154"/>
      <c r="Q19" s="1275"/>
      <c r="R19" s="152"/>
      <c r="S19" s="153"/>
      <c r="T19" s="153"/>
      <c r="U19" s="153"/>
      <c r="V19" s="154"/>
    </row>
    <row r="20" spans="2:22" ht="20.100000000000001" customHeight="1" thickBot="1" x14ac:dyDescent="0.3">
      <c r="B20" s="31">
        <v>3</v>
      </c>
      <c r="C20" s="146"/>
      <c r="D20" s="147" t="s">
        <v>53</v>
      </c>
      <c r="E20" s="148" t="s">
        <v>1648</v>
      </c>
      <c r="F20" s="1276"/>
      <c r="G20" s="149"/>
      <c r="H20" s="150"/>
      <c r="I20" s="150"/>
      <c r="J20" s="150"/>
      <c r="K20" s="191"/>
      <c r="L20" s="1276"/>
      <c r="M20" s="149"/>
      <c r="N20" s="150"/>
      <c r="O20" s="150"/>
      <c r="P20" s="151"/>
      <c r="Q20" s="1276"/>
      <c r="R20" s="149"/>
      <c r="S20" s="150"/>
      <c r="T20" s="150"/>
      <c r="U20" s="150"/>
      <c r="V20" s="151"/>
    </row>
    <row r="21" spans="2:22" ht="30" customHeight="1" thickTop="1" thickBot="1" x14ac:dyDescent="0.3">
      <c r="B21" s="879" t="s">
        <v>839</v>
      </c>
      <c r="C21" s="1150"/>
      <c r="D21" s="1150"/>
      <c r="E21" s="1150"/>
      <c r="F21" s="1150"/>
      <c r="G21" s="1150"/>
      <c r="H21" s="1150"/>
      <c r="I21" s="1150"/>
      <c r="J21" s="1150"/>
      <c r="K21" s="1150"/>
      <c r="L21" s="1150"/>
      <c r="M21" s="1150"/>
      <c r="N21" s="1150"/>
      <c r="O21" s="1150"/>
      <c r="P21" s="1150"/>
      <c r="Q21" s="1150"/>
      <c r="R21" s="1150"/>
      <c r="S21" s="1150"/>
      <c r="T21" s="1150"/>
      <c r="U21" s="1150"/>
      <c r="V21" s="1150"/>
    </row>
    <row r="22" spans="2:22" ht="20.100000000000001" customHeight="1" thickTop="1" x14ac:dyDescent="0.25">
      <c r="B22" s="26">
        <v>1</v>
      </c>
      <c r="C22" s="67"/>
      <c r="D22" s="82" t="s">
        <v>58</v>
      </c>
      <c r="E22" s="83" t="s">
        <v>1649</v>
      </c>
      <c r="F22" s="84"/>
      <c r="G22" s="145"/>
      <c r="H22" s="91"/>
      <c r="I22" s="91"/>
      <c r="J22" s="91"/>
      <c r="K22" s="189"/>
      <c r="L22" s="64"/>
      <c r="M22" s="192"/>
      <c r="N22" s="47"/>
      <c r="O22" s="47"/>
      <c r="P22" s="193"/>
      <c r="Q22" s="64"/>
      <c r="R22" s="192"/>
      <c r="S22" s="47"/>
      <c r="T22" s="47"/>
      <c r="U22" s="47"/>
      <c r="V22" s="193"/>
    </row>
    <row r="23" spans="2:22" ht="20.100000000000001" customHeight="1" x14ac:dyDescent="0.25">
      <c r="B23" s="31">
        <v>2</v>
      </c>
      <c r="C23" s="70"/>
      <c r="D23" s="85" t="s">
        <v>59</v>
      </c>
      <c r="E23" s="86" t="s">
        <v>1650</v>
      </c>
      <c r="F23" s="84"/>
      <c r="G23" s="152"/>
      <c r="H23" s="153"/>
      <c r="I23" s="153"/>
      <c r="J23" s="153"/>
      <c r="K23" s="190"/>
      <c r="L23" s="64"/>
      <c r="M23" s="194"/>
      <c r="N23" s="111"/>
      <c r="O23" s="111"/>
      <c r="P23" s="195"/>
      <c r="Q23" s="64"/>
      <c r="R23" s="194"/>
      <c r="S23" s="111"/>
      <c r="T23" s="111"/>
      <c r="U23" s="111"/>
      <c r="V23" s="195"/>
    </row>
    <row r="24" spans="2:22" ht="20.100000000000001" customHeight="1" x14ac:dyDescent="0.25">
      <c r="B24" s="31">
        <v>3</v>
      </c>
      <c r="C24" s="70"/>
      <c r="D24" s="85" t="s">
        <v>60</v>
      </c>
      <c r="E24" s="86" t="s">
        <v>70</v>
      </c>
      <c r="F24" s="84"/>
      <c r="G24" s="152"/>
      <c r="H24" s="153"/>
      <c r="I24" s="153"/>
      <c r="J24" s="153"/>
      <c r="K24" s="190"/>
      <c r="L24" s="64"/>
      <c r="M24" s="194"/>
      <c r="N24" s="111"/>
      <c r="O24" s="111"/>
      <c r="P24" s="195"/>
      <c r="Q24" s="64"/>
      <c r="R24" s="194"/>
      <c r="S24" s="111"/>
      <c r="T24" s="111"/>
      <c r="U24" s="111"/>
      <c r="V24" s="195"/>
    </row>
    <row r="25" spans="2:22" ht="20.100000000000001" customHeight="1" x14ac:dyDescent="0.25">
      <c r="B25" s="31">
        <v>4</v>
      </c>
      <c r="C25" s="70"/>
      <c r="D25" s="85" t="s">
        <v>61</v>
      </c>
      <c r="E25" s="86" t="s">
        <v>71</v>
      </c>
      <c r="F25" s="84"/>
      <c r="G25" s="152"/>
      <c r="H25" s="153"/>
      <c r="I25" s="153"/>
      <c r="J25" s="153"/>
      <c r="K25" s="190"/>
      <c r="L25" s="64"/>
      <c r="M25" s="194"/>
      <c r="N25" s="111"/>
      <c r="O25" s="111"/>
      <c r="P25" s="195"/>
      <c r="Q25" s="64"/>
      <c r="R25" s="194"/>
      <c r="S25" s="111"/>
      <c r="T25" s="111"/>
      <c r="U25" s="111"/>
      <c r="V25" s="195"/>
    </row>
    <row r="26" spans="2:22" ht="20.100000000000001" customHeight="1" x14ac:dyDescent="0.25">
      <c r="B26" s="31">
        <v>5</v>
      </c>
      <c r="C26" s="70"/>
      <c r="D26" s="85" t="s">
        <v>62</v>
      </c>
      <c r="E26" s="72" t="s">
        <v>72</v>
      </c>
      <c r="F26" s="84"/>
      <c r="G26" s="152"/>
      <c r="H26" s="153"/>
      <c r="I26" s="153"/>
      <c r="J26" s="153"/>
      <c r="K26" s="190"/>
      <c r="L26" s="64"/>
      <c r="M26" s="194"/>
      <c r="N26" s="111"/>
      <c r="O26" s="111"/>
      <c r="P26" s="195"/>
      <c r="Q26" s="64"/>
      <c r="R26" s="194"/>
      <c r="S26" s="111"/>
      <c r="T26" s="111"/>
      <c r="U26" s="111"/>
      <c r="V26" s="195"/>
    </row>
    <row r="27" spans="2:22" ht="20.100000000000001" customHeight="1" x14ac:dyDescent="0.25">
      <c r="B27" s="31">
        <v>7</v>
      </c>
      <c r="C27" s="70"/>
      <c r="D27" s="85" t="s">
        <v>63</v>
      </c>
      <c r="E27" s="87" t="s">
        <v>73</v>
      </c>
      <c r="F27" s="84"/>
      <c r="G27" s="152"/>
      <c r="H27" s="153"/>
      <c r="I27" s="153"/>
      <c r="J27" s="153"/>
      <c r="K27" s="190"/>
      <c r="L27" s="64"/>
      <c r="M27" s="194"/>
      <c r="N27" s="111"/>
      <c r="O27" s="111"/>
      <c r="P27" s="195"/>
      <c r="Q27" s="64"/>
      <c r="R27" s="194"/>
      <c r="S27" s="111"/>
      <c r="T27" s="111"/>
      <c r="U27" s="111"/>
      <c r="V27" s="195"/>
    </row>
    <row r="28" spans="2:22" ht="20.100000000000001" customHeight="1" x14ac:dyDescent="0.25">
      <c r="B28" s="31">
        <v>8</v>
      </c>
      <c r="C28" s="70"/>
      <c r="D28" s="85" t="s">
        <v>64</v>
      </c>
      <c r="E28" s="88" t="s">
        <v>74</v>
      </c>
      <c r="F28" s="84"/>
      <c r="G28" s="152"/>
      <c r="H28" s="153"/>
      <c r="I28" s="153"/>
      <c r="J28" s="153"/>
      <c r="K28" s="190"/>
      <c r="L28" s="64"/>
      <c r="M28" s="194"/>
      <c r="N28" s="111"/>
      <c r="O28" s="111"/>
      <c r="P28" s="195"/>
      <c r="Q28" s="64"/>
      <c r="R28" s="194"/>
      <c r="S28" s="111"/>
      <c r="T28" s="111"/>
      <c r="U28" s="111"/>
      <c r="V28" s="195"/>
    </row>
    <row r="29" spans="2:22" ht="20.100000000000001" customHeight="1" x14ac:dyDescent="0.25">
      <c r="B29" s="31">
        <v>9</v>
      </c>
      <c r="C29" s="70"/>
      <c r="D29" s="85" t="s">
        <v>65</v>
      </c>
      <c r="E29" s="89" t="s">
        <v>75</v>
      </c>
      <c r="F29" s="84"/>
      <c r="G29" s="152"/>
      <c r="H29" s="153"/>
      <c r="I29" s="153"/>
      <c r="J29" s="153"/>
      <c r="K29" s="190"/>
      <c r="L29" s="64"/>
      <c r="M29" s="194"/>
      <c r="N29" s="111"/>
      <c r="O29" s="111"/>
      <c r="P29" s="195"/>
      <c r="Q29" s="64"/>
      <c r="R29" s="194"/>
      <c r="S29" s="111"/>
      <c r="T29" s="111"/>
      <c r="U29" s="111"/>
      <c r="V29" s="195"/>
    </row>
    <row r="30" spans="2:22" ht="20.100000000000001" customHeight="1" x14ac:dyDescent="0.25">
      <c r="B30" s="31">
        <v>10</v>
      </c>
      <c r="C30" s="70"/>
      <c r="D30" s="85" t="s">
        <v>67</v>
      </c>
      <c r="E30" s="86" t="s">
        <v>76</v>
      </c>
      <c r="F30" s="84"/>
      <c r="G30" s="152"/>
      <c r="H30" s="153"/>
      <c r="I30" s="153"/>
      <c r="J30" s="153"/>
      <c r="K30" s="190"/>
      <c r="L30" s="64"/>
      <c r="M30" s="194"/>
      <c r="N30" s="111"/>
      <c r="O30" s="111"/>
      <c r="P30" s="195"/>
      <c r="Q30" s="64"/>
      <c r="R30" s="194"/>
      <c r="S30" s="111"/>
      <c r="T30" s="111"/>
      <c r="U30" s="111"/>
      <c r="V30" s="195"/>
    </row>
    <row r="31" spans="2:22" ht="20.100000000000001" customHeight="1" x14ac:dyDescent="0.25">
      <c r="B31" s="31">
        <v>11</v>
      </c>
      <c r="C31" s="70"/>
      <c r="D31" s="85" t="s">
        <v>66</v>
      </c>
      <c r="E31" s="86" t="s">
        <v>77</v>
      </c>
      <c r="F31" s="84"/>
      <c r="G31" s="152"/>
      <c r="H31" s="153"/>
      <c r="I31" s="153"/>
      <c r="J31" s="153"/>
      <c r="K31" s="190"/>
      <c r="L31" s="64"/>
      <c r="M31" s="194"/>
      <c r="N31" s="111"/>
      <c r="O31" s="111"/>
      <c r="P31" s="195"/>
      <c r="Q31" s="64"/>
      <c r="R31" s="194"/>
      <c r="S31" s="111"/>
      <c r="T31" s="111"/>
      <c r="U31" s="111"/>
      <c r="V31" s="195"/>
    </row>
    <row r="32" spans="2:22" ht="20.100000000000001" customHeight="1" thickBot="1" x14ac:dyDescent="0.3">
      <c r="B32" s="31">
        <v>13</v>
      </c>
      <c r="C32" s="146"/>
      <c r="D32" s="136" t="s">
        <v>79</v>
      </c>
      <c r="E32" s="148" t="s">
        <v>861</v>
      </c>
      <c r="F32" s="84"/>
      <c r="G32" s="149"/>
      <c r="H32" s="150"/>
      <c r="I32" s="150"/>
      <c r="J32" s="150"/>
      <c r="K32" s="191"/>
      <c r="L32" s="64"/>
      <c r="M32" s="196"/>
      <c r="N32" s="197"/>
      <c r="O32" s="197"/>
      <c r="P32" s="198"/>
      <c r="Q32" s="64"/>
      <c r="R32" s="196"/>
      <c r="S32" s="197"/>
      <c r="T32" s="197"/>
      <c r="U32" s="197"/>
      <c r="V32" s="198"/>
    </row>
    <row r="33" spans="2:22" ht="30" customHeight="1" thickTop="1" thickBot="1" x14ac:dyDescent="0.3">
      <c r="B33" s="879" t="s">
        <v>840</v>
      </c>
      <c r="C33" s="1150"/>
      <c r="D33" s="1150"/>
      <c r="E33" s="1150"/>
      <c r="F33" s="1150"/>
      <c r="G33" s="1150"/>
      <c r="H33" s="1150"/>
      <c r="I33" s="1150"/>
      <c r="J33" s="1150"/>
      <c r="K33" s="1150"/>
      <c r="L33" s="1150"/>
      <c r="M33" s="1150"/>
      <c r="N33" s="1150"/>
      <c r="O33" s="1150"/>
      <c r="P33" s="1150"/>
      <c r="Q33" s="1150"/>
      <c r="R33" s="1150"/>
      <c r="S33" s="1150"/>
      <c r="T33" s="1150"/>
      <c r="U33" s="1150"/>
      <c r="V33" s="1150"/>
    </row>
    <row r="34" spans="2:22" ht="20.100000000000001" customHeight="1" thickTop="1" x14ac:dyDescent="0.25">
      <c r="B34" s="26">
        <v>1</v>
      </c>
      <c r="C34" s="67"/>
      <c r="D34" s="93" t="s">
        <v>81</v>
      </c>
      <c r="E34" s="95" t="s">
        <v>90</v>
      </c>
      <c r="F34" s="84"/>
      <c r="G34" s="145"/>
      <c r="H34" s="91"/>
      <c r="I34" s="91"/>
      <c r="J34" s="91"/>
      <c r="K34" s="199"/>
      <c r="L34" s="64"/>
      <c r="M34" s="192"/>
      <c r="N34" s="47"/>
      <c r="O34" s="47"/>
      <c r="P34" s="193"/>
      <c r="Q34" s="64"/>
      <c r="R34" s="192"/>
      <c r="S34" s="47"/>
      <c r="T34" s="47"/>
      <c r="U34" s="47"/>
      <c r="V34" s="193"/>
    </row>
    <row r="35" spans="2:22" ht="20.100000000000001" customHeight="1" x14ac:dyDescent="0.25">
      <c r="B35" s="31">
        <v>2</v>
      </c>
      <c r="C35" s="70"/>
      <c r="D35" s="96" t="s">
        <v>82</v>
      </c>
      <c r="E35" s="98" t="s">
        <v>91</v>
      </c>
      <c r="F35" s="84"/>
      <c r="G35" s="152"/>
      <c r="H35" s="153"/>
      <c r="I35" s="153"/>
      <c r="J35" s="153"/>
      <c r="K35" s="200"/>
      <c r="L35" s="64"/>
      <c r="M35" s="194"/>
      <c r="N35" s="111"/>
      <c r="O35" s="111"/>
      <c r="P35" s="195"/>
      <c r="Q35" s="64"/>
      <c r="R35" s="194"/>
      <c r="S35" s="111"/>
      <c r="T35" s="111"/>
      <c r="U35" s="111"/>
      <c r="V35" s="195"/>
    </row>
    <row r="36" spans="2:22" ht="20.100000000000001" customHeight="1" x14ac:dyDescent="0.25">
      <c r="B36" s="31">
        <v>3</v>
      </c>
      <c r="C36" s="70"/>
      <c r="D36" s="96" t="s">
        <v>83</v>
      </c>
      <c r="E36" s="98" t="s">
        <v>92</v>
      </c>
      <c r="F36" s="84"/>
      <c r="G36" s="152"/>
      <c r="H36" s="153"/>
      <c r="I36" s="153"/>
      <c r="J36" s="153"/>
      <c r="K36" s="200"/>
      <c r="L36" s="64"/>
      <c r="M36" s="194"/>
      <c r="N36" s="111"/>
      <c r="O36" s="111"/>
      <c r="P36" s="195"/>
      <c r="Q36" s="64"/>
      <c r="R36" s="194"/>
      <c r="S36" s="111"/>
      <c r="T36" s="111"/>
      <c r="U36" s="111"/>
      <c r="V36" s="195"/>
    </row>
    <row r="37" spans="2:22" ht="20.100000000000001" customHeight="1" x14ac:dyDescent="0.25">
      <c r="B37" s="31">
        <v>4</v>
      </c>
      <c r="C37" s="70"/>
      <c r="D37" s="96" t="s">
        <v>84</v>
      </c>
      <c r="E37" s="98" t="s">
        <v>93</v>
      </c>
      <c r="F37" s="84"/>
      <c r="G37" s="152"/>
      <c r="H37" s="153"/>
      <c r="I37" s="153"/>
      <c r="J37" s="153"/>
      <c r="K37" s="200"/>
      <c r="L37" s="64"/>
      <c r="M37" s="194"/>
      <c r="N37" s="111"/>
      <c r="O37" s="111"/>
      <c r="P37" s="195"/>
      <c r="Q37" s="64"/>
      <c r="R37" s="194"/>
      <c r="S37" s="111"/>
      <c r="T37" s="111"/>
      <c r="U37" s="111"/>
      <c r="V37" s="195"/>
    </row>
    <row r="38" spans="2:22" ht="20.100000000000001" customHeight="1" x14ac:dyDescent="0.25">
      <c r="B38" s="31">
        <v>5</v>
      </c>
      <c r="C38" s="70"/>
      <c r="D38" s="96" t="s">
        <v>85</v>
      </c>
      <c r="E38" s="98" t="s">
        <v>94</v>
      </c>
      <c r="F38" s="84"/>
      <c r="G38" s="152"/>
      <c r="H38" s="153"/>
      <c r="I38" s="153"/>
      <c r="J38" s="153"/>
      <c r="K38" s="200"/>
      <c r="L38" s="64"/>
      <c r="M38" s="194"/>
      <c r="N38" s="111"/>
      <c r="O38" s="111"/>
      <c r="P38" s="195"/>
      <c r="Q38" s="64"/>
      <c r="R38" s="194"/>
      <c r="S38" s="111"/>
      <c r="T38" s="111"/>
      <c r="U38" s="111"/>
      <c r="V38" s="195"/>
    </row>
    <row r="39" spans="2:22" ht="20.100000000000001" customHeight="1" x14ac:dyDescent="0.25">
      <c r="B39" s="31">
        <v>6</v>
      </c>
      <c r="C39" s="70"/>
      <c r="D39" s="96" t="s">
        <v>86</v>
      </c>
      <c r="E39" s="98" t="s">
        <v>95</v>
      </c>
      <c r="F39" s="84"/>
      <c r="G39" s="152"/>
      <c r="H39" s="153"/>
      <c r="I39" s="153"/>
      <c r="J39" s="153"/>
      <c r="K39" s="200"/>
      <c r="L39" s="64"/>
      <c r="M39" s="194"/>
      <c r="N39" s="111"/>
      <c r="O39" s="111"/>
      <c r="P39" s="195"/>
      <c r="Q39" s="64"/>
      <c r="R39" s="194"/>
      <c r="S39" s="111"/>
      <c r="T39" s="111"/>
      <c r="U39" s="111"/>
      <c r="V39" s="195"/>
    </row>
    <row r="40" spans="2:22" ht="20.100000000000001" customHeight="1" x14ac:dyDescent="0.25">
      <c r="B40" s="31">
        <v>7</v>
      </c>
      <c r="C40" s="70"/>
      <c r="D40" s="96" t="s">
        <v>86</v>
      </c>
      <c r="E40" s="98" t="s">
        <v>95</v>
      </c>
      <c r="F40" s="84"/>
      <c r="G40" s="152"/>
      <c r="H40" s="153"/>
      <c r="I40" s="153"/>
      <c r="J40" s="153"/>
      <c r="K40" s="200"/>
      <c r="L40" s="64"/>
      <c r="M40" s="194"/>
      <c r="N40" s="111"/>
      <c r="O40" s="111"/>
      <c r="P40" s="195"/>
      <c r="Q40" s="64"/>
      <c r="R40" s="194"/>
      <c r="S40" s="111"/>
      <c r="T40" s="111"/>
      <c r="U40" s="111"/>
      <c r="V40" s="195"/>
    </row>
    <row r="41" spans="2:22" ht="20.100000000000001" customHeight="1" x14ac:dyDescent="0.25">
      <c r="B41" s="31">
        <v>8</v>
      </c>
      <c r="C41" s="70"/>
      <c r="D41" s="96" t="s">
        <v>87</v>
      </c>
      <c r="E41" s="98" t="s">
        <v>96</v>
      </c>
      <c r="F41" s="84"/>
      <c r="G41" s="152"/>
      <c r="H41" s="153"/>
      <c r="I41" s="153"/>
      <c r="J41" s="153"/>
      <c r="K41" s="200"/>
      <c r="L41" s="64"/>
      <c r="M41" s="194"/>
      <c r="N41" s="111"/>
      <c r="O41" s="111"/>
      <c r="P41" s="195"/>
      <c r="Q41" s="64"/>
      <c r="R41" s="194"/>
      <c r="S41" s="111"/>
      <c r="T41" s="111"/>
      <c r="U41" s="111"/>
      <c r="V41" s="195"/>
    </row>
    <row r="42" spans="2:22" ht="20.100000000000001" customHeight="1" x14ac:dyDescent="0.25">
      <c r="B42" s="31">
        <v>9</v>
      </c>
      <c r="C42" s="70"/>
      <c r="D42" s="96" t="s">
        <v>79</v>
      </c>
      <c r="E42" s="98" t="s">
        <v>80</v>
      </c>
      <c r="F42" s="84"/>
      <c r="G42" s="152"/>
      <c r="H42" s="153"/>
      <c r="I42" s="153"/>
      <c r="J42" s="153"/>
      <c r="K42" s="200"/>
      <c r="L42" s="64"/>
      <c r="M42" s="194"/>
      <c r="N42" s="111"/>
      <c r="O42" s="111"/>
      <c r="P42" s="195"/>
      <c r="Q42" s="64"/>
      <c r="R42" s="194"/>
      <c r="S42" s="111"/>
      <c r="T42" s="111"/>
      <c r="U42" s="111"/>
      <c r="V42" s="195"/>
    </row>
    <row r="43" spans="2:22" ht="20.100000000000001" customHeight="1" thickBot="1" x14ac:dyDescent="0.3">
      <c r="B43" s="31">
        <v>10</v>
      </c>
      <c r="C43" s="146"/>
      <c r="D43" s="155" t="s">
        <v>88</v>
      </c>
      <c r="E43" s="156" t="s">
        <v>97</v>
      </c>
      <c r="F43" s="84"/>
      <c r="G43" s="149"/>
      <c r="H43" s="150"/>
      <c r="I43" s="150"/>
      <c r="J43" s="150"/>
      <c r="K43" s="201"/>
      <c r="L43" s="64"/>
      <c r="M43" s="196"/>
      <c r="N43" s="197"/>
      <c r="O43" s="197"/>
      <c r="P43" s="198"/>
      <c r="Q43" s="64"/>
      <c r="R43" s="196"/>
      <c r="S43" s="197"/>
      <c r="T43" s="197"/>
      <c r="U43" s="197"/>
      <c r="V43" s="198"/>
    </row>
    <row r="44" spans="2:22" ht="30" customHeight="1" thickTop="1" thickBot="1" x14ac:dyDescent="0.3">
      <c r="B44" s="879" t="s">
        <v>841</v>
      </c>
      <c r="C44" s="1150"/>
      <c r="D44" s="1150"/>
      <c r="E44" s="1150"/>
      <c r="F44" s="1150"/>
      <c r="G44" s="1150"/>
      <c r="H44" s="1150"/>
      <c r="I44" s="1150"/>
      <c r="J44" s="1150"/>
      <c r="K44" s="1150"/>
      <c r="L44" s="1150"/>
      <c r="M44" s="1150"/>
      <c r="N44" s="1150"/>
      <c r="O44" s="1150"/>
      <c r="P44" s="1150"/>
      <c r="Q44" s="1150"/>
      <c r="R44" s="1150"/>
      <c r="S44" s="1150"/>
      <c r="T44" s="1150"/>
      <c r="U44" s="1150"/>
      <c r="V44" s="1150"/>
    </row>
    <row r="45" spans="2:22" ht="20.100000000000001" customHeight="1" thickTop="1" thickBot="1" x14ac:dyDescent="0.3">
      <c r="B45" s="26">
        <v>1</v>
      </c>
      <c r="C45" s="67"/>
      <c r="D45" s="93" t="s">
        <v>98</v>
      </c>
      <c r="E45" s="99" t="s">
        <v>99</v>
      </c>
      <c r="F45" s="100"/>
      <c r="G45" s="202"/>
      <c r="H45" s="203"/>
      <c r="I45" s="203"/>
      <c r="J45" s="203"/>
      <c r="K45" s="199"/>
      <c r="L45" s="204"/>
      <c r="M45" s="192"/>
      <c r="N45" s="47"/>
      <c r="O45" s="47"/>
      <c r="P45" s="193"/>
      <c r="Q45" s="204"/>
      <c r="R45" s="192"/>
      <c r="S45" s="47"/>
      <c r="T45" s="47"/>
      <c r="U45" s="47"/>
      <c r="V45" s="193"/>
    </row>
    <row r="46" spans="2:22" ht="20.100000000000001" customHeight="1" thickTop="1" thickBot="1" x14ac:dyDescent="0.3">
      <c r="B46" s="31">
        <v>2</v>
      </c>
      <c r="C46" s="70"/>
      <c r="D46" s="96" t="s">
        <v>100</v>
      </c>
      <c r="E46" s="101" t="s">
        <v>101</v>
      </c>
      <c r="F46" s="102"/>
      <c r="G46" s="205"/>
      <c r="H46" s="206"/>
      <c r="I46" s="206"/>
      <c r="J46" s="206"/>
      <c r="K46" s="200"/>
      <c r="L46" s="207"/>
      <c r="M46" s="194"/>
      <c r="N46" s="111"/>
      <c r="O46" s="111"/>
      <c r="P46" s="195"/>
      <c r="Q46" s="207"/>
      <c r="R46" s="194"/>
      <c r="S46" s="111"/>
      <c r="T46" s="111"/>
      <c r="U46" s="111"/>
      <c r="V46" s="195"/>
    </row>
    <row r="47" spans="2:22" ht="20.100000000000001" customHeight="1" thickTop="1" thickBot="1" x14ac:dyDescent="0.3">
      <c r="B47" s="31">
        <v>3</v>
      </c>
      <c r="C47" s="70"/>
      <c r="D47" s="96" t="s">
        <v>102</v>
      </c>
      <c r="E47" s="101" t="s">
        <v>103</v>
      </c>
      <c r="F47" s="84"/>
      <c r="G47" s="205"/>
      <c r="H47" s="206"/>
      <c r="I47" s="206"/>
      <c r="J47" s="206"/>
      <c r="K47" s="200"/>
      <c r="L47" s="64"/>
      <c r="M47" s="194"/>
      <c r="N47" s="111"/>
      <c r="O47" s="111"/>
      <c r="P47" s="195"/>
      <c r="Q47" s="64"/>
      <c r="R47" s="194"/>
      <c r="S47" s="111"/>
      <c r="T47" s="111"/>
      <c r="U47" s="111"/>
      <c r="V47" s="195"/>
    </row>
    <row r="48" spans="2:22" ht="20.100000000000001" customHeight="1" thickTop="1" thickBot="1" x14ac:dyDescent="0.3">
      <c r="B48" s="31">
        <v>4</v>
      </c>
      <c r="C48" s="70"/>
      <c r="D48" s="96" t="s">
        <v>104</v>
      </c>
      <c r="E48" s="101" t="s">
        <v>105</v>
      </c>
      <c r="F48" s="100"/>
      <c r="G48" s="205"/>
      <c r="H48" s="206"/>
      <c r="I48" s="206"/>
      <c r="J48" s="206"/>
      <c r="K48" s="200"/>
      <c r="L48" s="204"/>
      <c r="M48" s="194"/>
      <c r="N48" s="111"/>
      <c r="O48" s="111"/>
      <c r="P48" s="195"/>
      <c r="Q48" s="204"/>
      <c r="R48" s="194"/>
      <c r="S48" s="111"/>
      <c r="T48" s="111"/>
      <c r="U48" s="111"/>
      <c r="V48" s="195"/>
    </row>
    <row r="49" spans="2:22" ht="20.100000000000001" customHeight="1" thickTop="1" thickBot="1" x14ac:dyDescent="0.3">
      <c r="B49" s="31">
        <v>5</v>
      </c>
      <c r="C49" s="70"/>
      <c r="D49" s="96" t="s">
        <v>106</v>
      </c>
      <c r="E49" s="101" t="s">
        <v>107</v>
      </c>
      <c r="F49" s="100"/>
      <c r="G49" s="205"/>
      <c r="H49" s="206"/>
      <c r="I49" s="206"/>
      <c r="J49" s="206"/>
      <c r="K49" s="200"/>
      <c r="L49" s="204"/>
      <c r="M49" s="194"/>
      <c r="N49" s="111"/>
      <c r="O49" s="111"/>
      <c r="P49" s="195"/>
      <c r="Q49" s="204"/>
      <c r="R49" s="194"/>
      <c r="S49" s="111"/>
      <c r="T49" s="111"/>
      <c r="U49" s="111"/>
      <c r="V49" s="195"/>
    </row>
    <row r="50" spans="2:22" ht="20.100000000000001" customHeight="1" thickTop="1" thickBot="1" x14ac:dyDescent="0.3">
      <c r="B50" s="31">
        <v>6</v>
      </c>
      <c r="C50" s="70"/>
      <c r="D50" s="96" t="s">
        <v>108</v>
      </c>
      <c r="E50" s="101" t="s">
        <v>109</v>
      </c>
      <c r="F50" s="100"/>
      <c r="G50" s="205"/>
      <c r="H50" s="206"/>
      <c r="I50" s="206"/>
      <c r="J50" s="206"/>
      <c r="K50" s="200"/>
      <c r="L50" s="204"/>
      <c r="M50" s="194"/>
      <c r="N50" s="111"/>
      <c r="O50" s="111"/>
      <c r="P50" s="195"/>
      <c r="Q50" s="204"/>
      <c r="R50" s="194"/>
      <c r="S50" s="111"/>
      <c r="T50" s="111"/>
      <c r="U50" s="111"/>
      <c r="V50" s="195"/>
    </row>
    <row r="51" spans="2:22" ht="20.100000000000001" customHeight="1" thickTop="1" thickBot="1" x14ac:dyDescent="0.3">
      <c r="B51" s="31">
        <v>7</v>
      </c>
      <c r="C51" s="70"/>
      <c r="D51" s="96" t="s">
        <v>110</v>
      </c>
      <c r="E51" s="101" t="s">
        <v>111</v>
      </c>
      <c r="F51" s="100"/>
      <c r="G51" s="205"/>
      <c r="H51" s="206"/>
      <c r="I51" s="206"/>
      <c r="J51" s="206"/>
      <c r="K51" s="200"/>
      <c r="L51" s="204"/>
      <c r="M51" s="194"/>
      <c r="N51" s="111"/>
      <c r="O51" s="111"/>
      <c r="P51" s="195"/>
      <c r="Q51" s="204"/>
      <c r="R51" s="194"/>
      <c r="S51" s="111"/>
      <c r="T51" s="111"/>
      <c r="U51" s="111"/>
      <c r="V51" s="195"/>
    </row>
    <row r="52" spans="2:22" ht="20.100000000000001" customHeight="1" thickTop="1" thickBot="1" x14ac:dyDescent="0.3">
      <c r="B52" s="31">
        <v>8</v>
      </c>
      <c r="C52" s="70"/>
      <c r="D52" s="96" t="s">
        <v>112</v>
      </c>
      <c r="E52" s="101" t="s">
        <v>113</v>
      </c>
      <c r="F52" s="100"/>
      <c r="G52" s="205"/>
      <c r="H52" s="206"/>
      <c r="I52" s="206"/>
      <c r="J52" s="206"/>
      <c r="K52" s="200"/>
      <c r="L52" s="204"/>
      <c r="M52" s="194"/>
      <c r="N52" s="111"/>
      <c r="O52" s="111"/>
      <c r="P52" s="195"/>
      <c r="Q52" s="204"/>
      <c r="R52" s="194"/>
      <c r="S52" s="111"/>
      <c r="T52" s="111"/>
      <c r="U52" s="111"/>
      <c r="V52" s="195"/>
    </row>
    <row r="53" spans="2:22" ht="20.100000000000001" customHeight="1" thickTop="1" thickBot="1" x14ac:dyDescent="0.3">
      <c r="B53" s="31">
        <v>9</v>
      </c>
      <c r="C53" s="70"/>
      <c r="D53" s="96" t="s">
        <v>112</v>
      </c>
      <c r="E53" s="101" t="s">
        <v>113</v>
      </c>
      <c r="F53" s="100"/>
      <c r="G53" s="205"/>
      <c r="H53" s="206"/>
      <c r="I53" s="206"/>
      <c r="J53" s="206"/>
      <c r="K53" s="200"/>
      <c r="L53" s="204"/>
      <c r="M53" s="194"/>
      <c r="N53" s="111"/>
      <c r="O53" s="111"/>
      <c r="P53" s="195"/>
      <c r="Q53" s="204"/>
      <c r="R53" s="194"/>
      <c r="S53" s="111"/>
      <c r="T53" s="111"/>
      <c r="U53" s="111"/>
      <c r="V53" s="195"/>
    </row>
    <row r="54" spans="2:22" ht="20.100000000000001" customHeight="1" thickTop="1" thickBot="1" x14ac:dyDescent="0.3">
      <c r="B54" s="31">
        <v>10</v>
      </c>
      <c r="C54" s="70"/>
      <c r="D54" s="96" t="s">
        <v>114</v>
      </c>
      <c r="E54" s="101" t="s">
        <v>115</v>
      </c>
      <c r="F54" s="100"/>
      <c r="G54" s="205"/>
      <c r="H54" s="206"/>
      <c r="I54" s="206"/>
      <c r="J54" s="206"/>
      <c r="K54" s="200"/>
      <c r="L54" s="204"/>
      <c r="M54" s="194"/>
      <c r="N54" s="111"/>
      <c r="O54" s="111"/>
      <c r="P54" s="195"/>
      <c r="Q54" s="204"/>
      <c r="R54" s="194"/>
      <c r="S54" s="111"/>
      <c r="T54" s="111"/>
      <c r="U54" s="111"/>
      <c r="V54" s="195"/>
    </row>
    <row r="55" spans="2:22" ht="20.100000000000001" customHeight="1" thickTop="1" thickBot="1" x14ac:dyDescent="0.3">
      <c r="B55" s="31">
        <v>11</v>
      </c>
      <c r="C55" s="70"/>
      <c r="D55" s="96" t="s">
        <v>116</v>
      </c>
      <c r="E55" s="101" t="s">
        <v>117</v>
      </c>
      <c r="F55" s="102"/>
      <c r="G55" s="205"/>
      <c r="H55" s="206"/>
      <c r="I55" s="206"/>
      <c r="J55" s="206"/>
      <c r="K55" s="200"/>
      <c r="L55" s="207"/>
      <c r="M55" s="194"/>
      <c r="N55" s="111"/>
      <c r="O55" s="111"/>
      <c r="P55" s="195"/>
      <c r="Q55" s="207"/>
      <c r="R55" s="194"/>
      <c r="S55" s="111"/>
      <c r="T55" s="111"/>
      <c r="U55" s="111"/>
      <c r="V55" s="195"/>
    </row>
    <row r="56" spans="2:22" ht="20.100000000000001" customHeight="1" thickTop="1" thickBot="1" x14ac:dyDescent="0.3">
      <c r="B56" s="31">
        <v>12</v>
      </c>
      <c r="C56" s="70"/>
      <c r="D56" s="96" t="s">
        <v>118</v>
      </c>
      <c r="E56" s="101" t="s">
        <v>119</v>
      </c>
      <c r="F56" s="84"/>
      <c r="G56" s="205"/>
      <c r="H56" s="206"/>
      <c r="I56" s="206"/>
      <c r="J56" s="206"/>
      <c r="K56" s="200"/>
      <c r="L56" s="64"/>
      <c r="M56" s="194"/>
      <c r="N56" s="111"/>
      <c r="O56" s="111"/>
      <c r="P56" s="195"/>
      <c r="Q56" s="64"/>
      <c r="R56" s="194"/>
      <c r="S56" s="111"/>
      <c r="T56" s="111"/>
      <c r="U56" s="111"/>
      <c r="V56" s="195"/>
    </row>
    <row r="57" spans="2:22" ht="20.100000000000001" customHeight="1" thickTop="1" thickBot="1" x14ac:dyDescent="0.3">
      <c r="B57" s="31">
        <v>13</v>
      </c>
      <c r="C57" s="70"/>
      <c r="D57" s="96" t="s">
        <v>120</v>
      </c>
      <c r="E57" s="101" t="s">
        <v>121</v>
      </c>
      <c r="F57" s="100"/>
      <c r="G57" s="205"/>
      <c r="H57" s="206"/>
      <c r="I57" s="206"/>
      <c r="J57" s="206"/>
      <c r="K57" s="200"/>
      <c r="L57" s="204"/>
      <c r="M57" s="194"/>
      <c r="N57" s="111"/>
      <c r="O57" s="111"/>
      <c r="P57" s="195"/>
      <c r="Q57" s="204"/>
      <c r="R57" s="194"/>
      <c r="S57" s="111"/>
      <c r="T57" s="111"/>
      <c r="U57" s="111"/>
      <c r="V57" s="195"/>
    </row>
    <row r="58" spans="2:22" ht="20.100000000000001" customHeight="1" thickTop="1" thickBot="1" x14ac:dyDescent="0.3">
      <c r="B58" s="31">
        <v>14</v>
      </c>
      <c r="C58" s="70"/>
      <c r="D58" s="96" t="s">
        <v>122</v>
      </c>
      <c r="E58" s="101" t="s">
        <v>123</v>
      </c>
      <c r="F58" s="100"/>
      <c r="G58" s="205"/>
      <c r="H58" s="206"/>
      <c r="I58" s="206"/>
      <c r="J58" s="206"/>
      <c r="K58" s="200"/>
      <c r="L58" s="204"/>
      <c r="M58" s="194"/>
      <c r="N58" s="111"/>
      <c r="O58" s="111"/>
      <c r="P58" s="195"/>
      <c r="Q58" s="204"/>
      <c r="R58" s="194"/>
      <c r="S58" s="111"/>
      <c r="T58" s="111"/>
      <c r="U58" s="111"/>
      <c r="V58" s="195"/>
    </row>
    <row r="59" spans="2:22" ht="20.100000000000001" customHeight="1" thickTop="1" thickBot="1" x14ac:dyDescent="0.3">
      <c r="B59" s="31">
        <v>15</v>
      </c>
      <c r="C59" s="70"/>
      <c r="D59" s="96" t="s">
        <v>124</v>
      </c>
      <c r="E59" s="101" t="s">
        <v>125</v>
      </c>
      <c r="F59" s="102"/>
      <c r="G59" s="205"/>
      <c r="H59" s="206"/>
      <c r="I59" s="206"/>
      <c r="J59" s="206"/>
      <c r="K59" s="200"/>
      <c r="L59" s="207"/>
      <c r="M59" s="194"/>
      <c r="N59" s="111"/>
      <c r="O59" s="111"/>
      <c r="P59" s="195"/>
      <c r="Q59" s="207"/>
      <c r="R59" s="194"/>
      <c r="S59" s="111"/>
      <c r="T59" s="111"/>
      <c r="U59" s="111"/>
      <c r="V59" s="195"/>
    </row>
    <row r="60" spans="2:22" ht="20.100000000000001" customHeight="1" thickTop="1" thickBot="1" x14ac:dyDescent="0.3">
      <c r="B60" s="31">
        <v>16</v>
      </c>
      <c r="C60" s="70"/>
      <c r="D60" s="96" t="s">
        <v>126</v>
      </c>
      <c r="E60" s="101" t="s">
        <v>127</v>
      </c>
      <c r="F60" s="84"/>
      <c r="G60" s="205"/>
      <c r="H60" s="206"/>
      <c r="I60" s="206"/>
      <c r="J60" s="206"/>
      <c r="K60" s="200"/>
      <c r="L60" s="64"/>
      <c r="M60" s="194"/>
      <c r="N60" s="111"/>
      <c r="O60" s="111"/>
      <c r="P60" s="195"/>
      <c r="Q60" s="64"/>
      <c r="R60" s="194"/>
      <c r="S60" s="111"/>
      <c r="T60" s="111"/>
      <c r="U60" s="111"/>
      <c r="V60" s="195"/>
    </row>
    <row r="61" spans="2:22" ht="20.100000000000001" customHeight="1" thickTop="1" thickBot="1" x14ac:dyDescent="0.3">
      <c r="B61" s="31">
        <v>17</v>
      </c>
      <c r="C61" s="70"/>
      <c r="D61" s="96" t="s">
        <v>128</v>
      </c>
      <c r="E61" s="101" t="s">
        <v>129</v>
      </c>
      <c r="F61" s="102"/>
      <c r="G61" s="205"/>
      <c r="H61" s="206"/>
      <c r="I61" s="206"/>
      <c r="J61" s="206"/>
      <c r="K61" s="200"/>
      <c r="L61" s="207"/>
      <c r="M61" s="194"/>
      <c r="N61" s="111"/>
      <c r="O61" s="111"/>
      <c r="P61" s="195"/>
      <c r="Q61" s="207"/>
      <c r="R61" s="194"/>
      <c r="S61" s="111"/>
      <c r="T61" s="111"/>
      <c r="U61" s="111"/>
      <c r="V61" s="195"/>
    </row>
    <row r="62" spans="2:22" ht="20.100000000000001" customHeight="1" thickTop="1" thickBot="1" x14ac:dyDescent="0.3">
      <c r="B62" s="31">
        <v>18</v>
      </c>
      <c r="C62" s="70"/>
      <c r="D62" s="96" t="s">
        <v>130</v>
      </c>
      <c r="E62" s="101" t="s">
        <v>131</v>
      </c>
      <c r="F62" s="84"/>
      <c r="G62" s="205"/>
      <c r="H62" s="206"/>
      <c r="I62" s="206"/>
      <c r="J62" s="206"/>
      <c r="K62" s="200"/>
      <c r="L62" s="64"/>
      <c r="M62" s="194"/>
      <c r="N62" s="111"/>
      <c r="O62" s="111"/>
      <c r="P62" s="195"/>
      <c r="Q62" s="64"/>
      <c r="R62" s="194"/>
      <c r="S62" s="111"/>
      <c r="T62" s="111"/>
      <c r="U62" s="111"/>
      <c r="V62" s="195"/>
    </row>
    <row r="63" spans="2:22" ht="20.100000000000001" customHeight="1" thickTop="1" thickBot="1" x14ac:dyDescent="0.3">
      <c r="B63" s="31">
        <v>19</v>
      </c>
      <c r="C63" s="70"/>
      <c r="D63" s="96" t="s">
        <v>130</v>
      </c>
      <c r="E63" s="101" t="s">
        <v>131</v>
      </c>
      <c r="F63" s="100"/>
      <c r="G63" s="205"/>
      <c r="H63" s="206"/>
      <c r="I63" s="206"/>
      <c r="J63" s="206"/>
      <c r="K63" s="200"/>
      <c r="L63" s="204"/>
      <c r="M63" s="194"/>
      <c r="N63" s="111"/>
      <c r="O63" s="111"/>
      <c r="P63" s="195"/>
      <c r="Q63" s="204"/>
      <c r="R63" s="194"/>
      <c r="S63" s="111"/>
      <c r="T63" s="111"/>
      <c r="U63" s="111"/>
      <c r="V63" s="195"/>
    </row>
    <row r="64" spans="2:22" ht="20.100000000000001" customHeight="1" thickTop="1" thickBot="1" x14ac:dyDescent="0.3">
      <c r="B64" s="31">
        <v>20</v>
      </c>
      <c r="C64" s="70"/>
      <c r="D64" s="96" t="s">
        <v>79</v>
      </c>
      <c r="E64" s="101" t="s">
        <v>80</v>
      </c>
      <c r="F64" s="100"/>
      <c r="G64" s="205"/>
      <c r="H64" s="206"/>
      <c r="I64" s="206"/>
      <c r="J64" s="206"/>
      <c r="K64" s="200"/>
      <c r="L64" s="204"/>
      <c r="M64" s="194"/>
      <c r="N64" s="111"/>
      <c r="O64" s="111"/>
      <c r="P64" s="195"/>
      <c r="Q64" s="204"/>
      <c r="R64" s="194"/>
      <c r="S64" s="111"/>
      <c r="T64" s="111"/>
      <c r="U64" s="111"/>
      <c r="V64" s="195"/>
    </row>
    <row r="65" spans="2:22" ht="20.100000000000001" customHeight="1" thickTop="1" thickBot="1" x14ac:dyDescent="0.3">
      <c r="B65" s="31">
        <v>21</v>
      </c>
      <c r="C65" s="70"/>
      <c r="D65" s="96" t="s">
        <v>133</v>
      </c>
      <c r="E65" s="101" t="s">
        <v>134</v>
      </c>
      <c r="F65" s="100"/>
      <c r="G65" s="205"/>
      <c r="H65" s="206"/>
      <c r="I65" s="206"/>
      <c r="J65" s="206"/>
      <c r="K65" s="200"/>
      <c r="L65" s="204"/>
      <c r="M65" s="194"/>
      <c r="N65" s="111"/>
      <c r="O65" s="111"/>
      <c r="P65" s="195"/>
      <c r="Q65" s="204"/>
      <c r="R65" s="194"/>
      <c r="S65" s="111"/>
      <c r="T65" s="111"/>
      <c r="U65" s="111"/>
      <c r="V65" s="195"/>
    </row>
    <row r="66" spans="2:22" ht="20.100000000000001" customHeight="1" thickTop="1" thickBot="1" x14ac:dyDescent="0.3">
      <c r="B66" s="31">
        <v>22</v>
      </c>
      <c r="C66" s="146"/>
      <c r="D66" s="155" t="s">
        <v>135</v>
      </c>
      <c r="E66" s="157" t="s">
        <v>136</v>
      </c>
      <c r="F66" s="100"/>
      <c r="G66" s="208"/>
      <c r="H66" s="209"/>
      <c r="I66" s="209"/>
      <c r="J66" s="209"/>
      <c r="K66" s="201"/>
      <c r="L66" s="204"/>
      <c r="M66" s="196"/>
      <c r="N66" s="197"/>
      <c r="O66" s="197"/>
      <c r="P66" s="198"/>
      <c r="Q66" s="204"/>
      <c r="R66" s="196"/>
      <c r="S66" s="197"/>
      <c r="T66" s="197"/>
      <c r="U66" s="197"/>
      <c r="V66" s="198"/>
    </row>
    <row r="67" spans="2:22" ht="30" customHeight="1" thickTop="1" thickBot="1" x14ac:dyDescent="0.3">
      <c r="B67" s="879" t="s">
        <v>842</v>
      </c>
      <c r="C67" s="1150"/>
      <c r="D67" s="1150"/>
      <c r="E67" s="1150"/>
      <c r="F67" s="1150"/>
      <c r="G67" s="1150"/>
      <c r="H67" s="1150"/>
      <c r="I67" s="1150"/>
      <c r="J67" s="1150"/>
      <c r="K67" s="1150"/>
      <c r="L67" s="1150"/>
      <c r="M67" s="1150"/>
      <c r="N67" s="1150"/>
      <c r="O67" s="1150"/>
      <c r="P67" s="1150"/>
      <c r="Q67" s="1150"/>
      <c r="R67" s="1150"/>
      <c r="S67" s="1150"/>
      <c r="T67" s="1150"/>
      <c r="U67" s="1150"/>
      <c r="V67" s="1150"/>
    </row>
    <row r="68" spans="2:22" ht="20.100000000000001" customHeight="1" thickTop="1" thickBot="1" x14ac:dyDescent="0.3">
      <c r="B68" s="26">
        <v>1</v>
      </c>
      <c r="C68" s="67"/>
      <c r="D68" s="93" t="s">
        <v>138</v>
      </c>
      <c r="E68" s="99" t="s">
        <v>139</v>
      </c>
      <c r="F68" s="102"/>
      <c r="G68" s="202"/>
      <c r="H68" s="203"/>
      <c r="I68" s="203"/>
      <c r="J68" s="203"/>
      <c r="K68" s="199"/>
      <c r="L68" s="207"/>
      <c r="M68" s="192"/>
      <c r="N68" s="47"/>
      <c r="O68" s="47"/>
      <c r="P68" s="193"/>
      <c r="Q68" s="207"/>
      <c r="R68" s="192"/>
      <c r="S68" s="47"/>
      <c r="T68" s="47"/>
      <c r="U68" s="47"/>
      <c r="V68" s="193"/>
    </row>
    <row r="69" spans="2:22" ht="20.100000000000001" customHeight="1" thickTop="1" thickBot="1" x14ac:dyDescent="0.3">
      <c r="B69" s="31">
        <v>2</v>
      </c>
      <c r="C69" s="70"/>
      <c r="D69" s="96" t="s">
        <v>140</v>
      </c>
      <c r="E69" s="101" t="s">
        <v>141</v>
      </c>
      <c r="F69" s="102"/>
      <c r="G69" s="205"/>
      <c r="H69" s="206"/>
      <c r="I69" s="206"/>
      <c r="J69" s="206"/>
      <c r="K69" s="200"/>
      <c r="L69" s="207"/>
      <c r="M69" s="194"/>
      <c r="N69" s="111"/>
      <c r="O69" s="111"/>
      <c r="P69" s="195"/>
      <c r="Q69" s="207"/>
      <c r="R69" s="194"/>
      <c r="S69" s="111"/>
      <c r="T69" s="111"/>
      <c r="U69" s="111"/>
      <c r="V69" s="195"/>
    </row>
    <row r="70" spans="2:22" ht="20.100000000000001" customHeight="1" thickTop="1" thickBot="1" x14ac:dyDescent="0.3">
      <c r="B70" s="31">
        <v>3</v>
      </c>
      <c r="C70" s="70"/>
      <c r="D70" s="96" t="s">
        <v>142</v>
      </c>
      <c r="E70" s="101" t="s">
        <v>143</v>
      </c>
      <c r="F70" s="102"/>
      <c r="G70" s="205"/>
      <c r="H70" s="206"/>
      <c r="I70" s="206"/>
      <c r="J70" s="206"/>
      <c r="K70" s="200"/>
      <c r="L70" s="207"/>
      <c r="M70" s="194"/>
      <c r="N70" s="111"/>
      <c r="O70" s="111"/>
      <c r="P70" s="195"/>
      <c r="Q70" s="207"/>
      <c r="R70" s="194"/>
      <c r="S70" s="111"/>
      <c r="T70" s="111"/>
      <c r="U70" s="111"/>
      <c r="V70" s="195"/>
    </row>
    <row r="71" spans="2:22" ht="20.100000000000001" customHeight="1" thickTop="1" thickBot="1" x14ac:dyDescent="0.3">
      <c r="B71" s="31">
        <v>4</v>
      </c>
      <c r="C71" s="70"/>
      <c r="D71" s="96" t="s">
        <v>144</v>
      </c>
      <c r="E71" s="101" t="s">
        <v>145</v>
      </c>
      <c r="F71" s="102"/>
      <c r="G71" s="205"/>
      <c r="H71" s="206"/>
      <c r="I71" s="206"/>
      <c r="J71" s="206"/>
      <c r="K71" s="200"/>
      <c r="L71" s="207"/>
      <c r="M71" s="194"/>
      <c r="N71" s="111"/>
      <c r="O71" s="111"/>
      <c r="P71" s="195"/>
      <c r="Q71" s="207"/>
      <c r="R71" s="194"/>
      <c r="S71" s="111"/>
      <c r="T71" s="111"/>
      <c r="U71" s="111"/>
      <c r="V71" s="195"/>
    </row>
    <row r="72" spans="2:22" ht="20.100000000000001" customHeight="1" thickTop="1" thickBot="1" x14ac:dyDescent="0.3">
      <c r="B72" s="31">
        <v>5</v>
      </c>
      <c r="C72" s="70"/>
      <c r="D72" s="96" t="s">
        <v>146</v>
      </c>
      <c r="E72" s="101" t="s">
        <v>147</v>
      </c>
      <c r="F72" s="102"/>
      <c r="G72" s="205"/>
      <c r="H72" s="206"/>
      <c r="I72" s="206"/>
      <c r="J72" s="206"/>
      <c r="K72" s="200"/>
      <c r="L72" s="207"/>
      <c r="M72" s="194"/>
      <c r="N72" s="111"/>
      <c r="O72" s="111"/>
      <c r="P72" s="195"/>
      <c r="Q72" s="207"/>
      <c r="R72" s="194"/>
      <c r="S72" s="111"/>
      <c r="T72" s="111"/>
      <c r="U72" s="111"/>
      <c r="V72" s="195"/>
    </row>
    <row r="73" spans="2:22" ht="20.100000000000001" customHeight="1" thickTop="1" thickBot="1" x14ac:dyDescent="0.3">
      <c r="B73" s="31">
        <v>6</v>
      </c>
      <c r="C73" s="70"/>
      <c r="D73" s="96" t="s">
        <v>148</v>
      </c>
      <c r="E73" s="101" t="s">
        <v>149</v>
      </c>
      <c r="F73" s="102"/>
      <c r="G73" s="205"/>
      <c r="H73" s="206"/>
      <c r="I73" s="206"/>
      <c r="J73" s="206"/>
      <c r="K73" s="200"/>
      <c r="L73" s="207"/>
      <c r="M73" s="194"/>
      <c r="N73" s="111"/>
      <c r="O73" s="111"/>
      <c r="P73" s="195"/>
      <c r="Q73" s="207"/>
      <c r="R73" s="194"/>
      <c r="S73" s="111"/>
      <c r="T73" s="111"/>
      <c r="U73" s="111"/>
      <c r="V73" s="195"/>
    </row>
    <row r="74" spans="2:22" ht="20.100000000000001" customHeight="1" thickTop="1" thickBot="1" x14ac:dyDescent="0.3">
      <c r="B74" s="31">
        <v>7</v>
      </c>
      <c r="C74" s="70"/>
      <c r="D74" s="96" t="s">
        <v>150</v>
      </c>
      <c r="E74" s="101" t="s">
        <v>151</v>
      </c>
      <c r="F74" s="102"/>
      <c r="G74" s="205"/>
      <c r="H74" s="206"/>
      <c r="I74" s="206"/>
      <c r="J74" s="206"/>
      <c r="K74" s="200"/>
      <c r="L74" s="207"/>
      <c r="M74" s="194"/>
      <c r="N74" s="111"/>
      <c r="O74" s="111"/>
      <c r="P74" s="195"/>
      <c r="Q74" s="207"/>
      <c r="R74" s="194"/>
      <c r="S74" s="111"/>
      <c r="T74" s="111"/>
      <c r="U74" s="111"/>
      <c r="V74" s="195"/>
    </row>
    <row r="75" spans="2:22" ht="20.100000000000001" customHeight="1" thickTop="1" thickBot="1" x14ac:dyDescent="0.3">
      <c r="B75" s="31">
        <v>8</v>
      </c>
      <c r="C75" s="70"/>
      <c r="D75" s="96" t="s">
        <v>152</v>
      </c>
      <c r="E75" s="101" t="s">
        <v>153</v>
      </c>
      <c r="F75" s="102"/>
      <c r="G75" s="205"/>
      <c r="H75" s="206"/>
      <c r="I75" s="206"/>
      <c r="J75" s="206"/>
      <c r="K75" s="200"/>
      <c r="L75" s="207"/>
      <c r="M75" s="194"/>
      <c r="N75" s="111"/>
      <c r="O75" s="111"/>
      <c r="P75" s="195"/>
      <c r="Q75" s="207"/>
      <c r="R75" s="194"/>
      <c r="S75" s="111"/>
      <c r="T75" s="111"/>
      <c r="U75" s="111"/>
      <c r="V75" s="195"/>
    </row>
    <row r="76" spans="2:22" ht="20.100000000000001" customHeight="1" thickTop="1" thickBot="1" x14ac:dyDescent="0.3">
      <c r="B76" s="31">
        <v>9</v>
      </c>
      <c r="C76" s="70"/>
      <c r="D76" s="96" t="s">
        <v>154</v>
      </c>
      <c r="E76" s="101" t="s">
        <v>155</v>
      </c>
      <c r="F76" s="102"/>
      <c r="G76" s="205"/>
      <c r="H76" s="206"/>
      <c r="I76" s="206"/>
      <c r="J76" s="206"/>
      <c r="K76" s="200"/>
      <c r="L76" s="207"/>
      <c r="M76" s="194"/>
      <c r="N76" s="111"/>
      <c r="O76" s="111"/>
      <c r="P76" s="195"/>
      <c r="Q76" s="207"/>
      <c r="R76" s="194"/>
      <c r="S76" s="111"/>
      <c r="T76" s="111"/>
      <c r="U76" s="111"/>
      <c r="V76" s="195"/>
    </row>
    <row r="77" spans="2:22" ht="20.100000000000001" customHeight="1" thickTop="1" thickBot="1" x14ac:dyDescent="0.3">
      <c r="B77" s="31">
        <v>10</v>
      </c>
      <c r="C77" s="70"/>
      <c r="D77" s="96" t="s">
        <v>156</v>
      </c>
      <c r="E77" s="101" t="s">
        <v>157</v>
      </c>
      <c r="F77" s="102"/>
      <c r="G77" s="205"/>
      <c r="H77" s="206"/>
      <c r="I77" s="206"/>
      <c r="J77" s="206"/>
      <c r="K77" s="200"/>
      <c r="L77" s="207"/>
      <c r="M77" s="194"/>
      <c r="N77" s="111"/>
      <c r="O77" s="111"/>
      <c r="P77" s="195"/>
      <c r="Q77" s="207"/>
      <c r="R77" s="194"/>
      <c r="S77" s="111"/>
      <c r="T77" s="111"/>
      <c r="U77" s="111"/>
      <c r="V77" s="195"/>
    </row>
    <row r="78" spans="2:22" ht="20.100000000000001" customHeight="1" thickTop="1" thickBot="1" x14ac:dyDescent="0.3">
      <c r="B78" s="31">
        <v>11</v>
      </c>
      <c r="C78" s="70"/>
      <c r="D78" s="96" t="s">
        <v>158</v>
      </c>
      <c r="E78" s="101" t="s">
        <v>159</v>
      </c>
      <c r="F78" s="102"/>
      <c r="G78" s="205"/>
      <c r="H78" s="206"/>
      <c r="I78" s="206"/>
      <c r="J78" s="206"/>
      <c r="K78" s="200"/>
      <c r="L78" s="207"/>
      <c r="M78" s="194"/>
      <c r="N78" s="111"/>
      <c r="O78" s="111"/>
      <c r="P78" s="195"/>
      <c r="Q78" s="207"/>
      <c r="R78" s="194"/>
      <c r="S78" s="111"/>
      <c r="T78" s="111"/>
      <c r="U78" s="111"/>
      <c r="V78" s="195"/>
    </row>
    <row r="79" spans="2:22" ht="20.100000000000001" customHeight="1" thickTop="1" thickBot="1" x14ac:dyDescent="0.3">
      <c r="B79" s="31">
        <v>12</v>
      </c>
      <c r="C79" s="70"/>
      <c r="D79" s="96" t="s">
        <v>160</v>
      </c>
      <c r="E79" s="101" t="s">
        <v>161</v>
      </c>
      <c r="F79" s="102"/>
      <c r="G79" s="205"/>
      <c r="H79" s="206"/>
      <c r="I79" s="206"/>
      <c r="J79" s="206"/>
      <c r="K79" s="200"/>
      <c r="L79" s="207"/>
      <c r="M79" s="194"/>
      <c r="N79" s="111"/>
      <c r="O79" s="111"/>
      <c r="P79" s="195"/>
      <c r="Q79" s="207"/>
      <c r="R79" s="194"/>
      <c r="S79" s="111"/>
      <c r="T79" s="111"/>
      <c r="U79" s="111"/>
      <c r="V79" s="195"/>
    </row>
    <row r="80" spans="2:22" ht="20.100000000000001" customHeight="1" thickTop="1" thickBot="1" x14ac:dyDescent="0.3">
      <c r="B80" s="31">
        <v>13</v>
      </c>
      <c r="C80" s="70"/>
      <c r="D80" s="96" t="s">
        <v>162</v>
      </c>
      <c r="E80" s="101" t="s">
        <v>163</v>
      </c>
      <c r="F80" s="102"/>
      <c r="G80" s="205"/>
      <c r="H80" s="206"/>
      <c r="I80" s="206"/>
      <c r="J80" s="206"/>
      <c r="K80" s="200"/>
      <c r="L80" s="207"/>
      <c r="M80" s="194"/>
      <c r="N80" s="111"/>
      <c r="O80" s="111"/>
      <c r="P80" s="195"/>
      <c r="Q80" s="207"/>
      <c r="R80" s="194"/>
      <c r="S80" s="111"/>
      <c r="T80" s="111"/>
      <c r="U80" s="111"/>
      <c r="V80" s="195"/>
    </row>
    <row r="81" spans="2:22" ht="20.100000000000001" customHeight="1" thickTop="1" thickBot="1" x14ac:dyDescent="0.3">
      <c r="B81" s="31">
        <v>14</v>
      </c>
      <c r="C81" s="70"/>
      <c r="D81" s="96" t="s">
        <v>164</v>
      </c>
      <c r="E81" s="101" t="s">
        <v>165</v>
      </c>
      <c r="F81" s="102"/>
      <c r="G81" s="205"/>
      <c r="H81" s="206"/>
      <c r="I81" s="206"/>
      <c r="J81" s="206"/>
      <c r="K81" s="200"/>
      <c r="L81" s="207"/>
      <c r="M81" s="194"/>
      <c r="N81" s="111"/>
      <c r="O81" s="111"/>
      <c r="P81" s="195"/>
      <c r="Q81" s="207"/>
      <c r="R81" s="194"/>
      <c r="S81" s="111"/>
      <c r="T81" s="111"/>
      <c r="U81" s="111"/>
      <c r="V81" s="195"/>
    </row>
    <row r="82" spans="2:22" ht="20.100000000000001" customHeight="1" thickTop="1" thickBot="1" x14ac:dyDescent="0.3">
      <c r="B82" s="31">
        <v>15</v>
      </c>
      <c r="C82" s="70"/>
      <c r="D82" s="96" t="s">
        <v>166</v>
      </c>
      <c r="E82" s="101" t="s">
        <v>167</v>
      </c>
      <c r="F82" s="102"/>
      <c r="G82" s="205"/>
      <c r="H82" s="206"/>
      <c r="I82" s="206"/>
      <c r="J82" s="206"/>
      <c r="K82" s="200"/>
      <c r="L82" s="207"/>
      <c r="M82" s="194"/>
      <c r="N82" s="111"/>
      <c r="O82" s="111"/>
      <c r="P82" s="195"/>
      <c r="Q82" s="207"/>
      <c r="R82" s="194"/>
      <c r="S82" s="111"/>
      <c r="T82" s="111"/>
      <c r="U82" s="111"/>
      <c r="V82" s="195"/>
    </row>
    <row r="83" spans="2:22" ht="20.100000000000001" customHeight="1" thickTop="1" thickBot="1" x14ac:dyDescent="0.3">
      <c r="B83" s="31">
        <v>16</v>
      </c>
      <c r="C83" s="70"/>
      <c r="D83" s="96" t="s">
        <v>168</v>
      </c>
      <c r="E83" s="101" t="s">
        <v>169</v>
      </c>
      <c r="F83" s="102"/>
      <c r="G83" s="205"/>
      <c r="H83" s="206"/>
      <c r="I83" s="206"/>
      <c r="J83" s="206"/>
      <c r="K83" s="200"/>
      <c r="L83" s="207"/>
      <c r="M83" s="194"/>
      <c r="N83" s="111"/>
      <c r="O83" s="111"/>
      <c r="P83" s="195"/>
      <c r="Q83" s="207"/>
      <c r="R83" s="194"/>
      <c r="S83" s="111"/>
      <c r="T83" s="111"/>
      <c r="U83" s="111"/>
      <c r="V83" s="195"/>
    </row>
    <row r="84" spans="2:22" ht="20.100000000000001" customHeight="1" thickTop="1" thickBot="1" x14ac:dyDescent="0.3">
      <c r="B84" s="31">
        <v>17</v>
      </c>
      <c r="C84" s="103"/>
      <c r="D84" s="96" t="s">
        <v>170</v>
      </c>
      <c r="E84" s="101" t="s">
        <v>171</v>
      </c>
      <c r="F84" s="102"/>
      <c r="G84" s="205"/>
      <c r="H84" s="206"/>
      <c r="I84" s="206"/>
      <c r="J84" s="206"/>
      <c r="K84" s="200"/>
      <c r="L84" s="207"/>
      <c r="M84" s="194"/>
      <c r="N84" s="111"/>
      <c r="O84" s="111"/>
      <c r="P84" s="195"/>
      <c r="Q84" s="207"/>
      <c r="R84" s="194"/>
      <c r="S84" s="111"/>
      <c r="T84" s="111"/>
      <c r="U84" s="111"/>
      <c r="V84" s="195"/>
    </row>
    <row r="85" spans="2:22" ht="20.100000000000001" customHeight="1" thickTop="1" thickBot="1" x14ac:dyDescent="0.3">
      <c r="B85" s="31">
        <v>18</v>
      </c>
      <c r="C85" s="103"/>
      <c r="D85" s="96" t="s">
        <v>172</v>
      </c>
      <c r="E85" s="101" t="s">
        <v>173</v>
      </c>
      <c r="F85" s="102"/>
      <c r="G85" s="205"/>
      <c r="H85" s="206"/>
      <c r="I85" s="206"/>
      <c r="J85" s="206"/>
      <c r="K85" s="200"/>
      <c r="L85" s="207"/>
      <c r="M85" s="194"/>
      <c r="N85" s="111"/>
      <c r="O85" s="111"/>
      <c r="P85" s="195"/>
      <c r="Q85" s="207"/>
      <c r="R85" s="194"/>
      <c r="S85" s="111"/>
      <c r="T85" s="111"/>
      <c r="U85" s="111"/>
      <c r="V85" s="195"/>
    </row>
    <row r="86" spans="2:22" ht="20.100000000000001" customHeight="1" thickTop="1" thickBot="1" x14ac:dyDescent="0.3">
      <c r="B86" s="31">
        <v>19</v>
      </c>
      <c r="C86" s="103"/>
      <c r="D86" s="96" t="s">
        <v>174</v>
      </c>
      <c r="E86" s="101" t="s">
        <v>175</v>
      </c>
      <c r="F86" s="102"/>
      <c r="G86" s="205"/>
      <c r="H86" s="206"/>
      <c r="I86" s="206"/>
      <c r="J86" s="206"/>
      <c r="K86" s="200"/>
      <c r="L86" s="207"/>
      <c r="M86" s="194"/>
      <c r="N86" s="111"/>
      <c r="O86" s="111"/>
      <c r="P86" s="195"/>
      <c r="Q86" s="207"/>
      <c r="R86" s="194"/>
      <c r="S86" s="111"/>
      <c r="T86" s="111"/>
      <c r="U86" s="111"/>
      <c r="V86" s="195"/>
    </row>
    <row r="87" spans="2:22" ht="20.100000000000001" customHeight="1" thickTop="1" thickBot="1" x14ac:dyDescent="0.3">
      <c r="B87" s="31">
        <v>20</v>
      </c>
      <c r="C87" s="70"/>
      <c r="D87" s="96" t="s">
        <v>176</v>
      </c>
      <c r="E87" s="101" t="s">
        <v>177</v>
      </c>
      <c r="F87" s="102"/>
      <c r="G87" s="205"/>
      <c r="H87" s="206"/>
      <c r="I87" s="206"/>
      <c r="J87" s="206"/>
      <c r="K87" s="200"/>
      <c r="L87" s="207"/>
      <c r="M87" s="194"/>
      <c r="N87" s="111"/>
      <c r="O87" s="111"/>
      <c r="P87" s="195"/>
      <c r="Q87" s="207"/>
      <c r="R87" s="194"/>
      <c r="S87" s="111"/>
      <c r="T87" s="111"/>
      <c r="U87" s="111"/>
      <c r="V87" s="195"/>
    </row>
    <row r="88" spans="2:22" ht="20.100000000000001" customHeight="1" thickTop="1" thickBot="1" x14ac:dyDescent="0.3">
      <c r="B88" s="31">
        <v>21</v>
      </c>
      <c r="C88" s="146"/>
      <c r="D88" s="155" t="s">
        <v>178</v>
      </c>
      <c r="E88" s="157" t="s">
        <v>179</v>
      </c>
      <c r="F88" s="102"/>
      <c r="G88" s="208"/>
      <c r="H88" s="209"/>
      <c r="I88" s="209"/>
      <c r="J88" s="209"/>
      <c r="K88" s="201"/>
      <c r="L88" s="207"/>
      <c r="M88" s="196"/>
      <c r="N88" s="197"/>
      <c r="O88" s="197"/>
      <c r="P88" s="198"/>
      <c r="Q88" s="207"/>
      <c r="R88" s="196"/>
      <c r="S88" s="197"/>
      <c r="T88" s="197"/>
      <c r="U88" s="197"/>
      <c r="V88" s="198"/>
    </row>
    <row r="89" spans="2:22" ht="30" customHeight="1" thickTop="1" thickBot="1" x14ac:dyDescent="0.3">
      <c r="B89" s="879" t="s">
        <v>843</v>
      </c>
      <c r="C89" s="1150"/>
      <c r="D89" s="1150"/>
      <c r="E89" s="1150"/>
      <c r="F89" s="1150"/>
      <c r="G89" s="1150"/>
      <c r="H89" s="1150"/>
      <c r="I89" s="1150"/>
      <c r="J89" s="1150"/>
      <c r="K89" s="1150"/>
      <c r="L89" s="1150"/>
      <c r="M89" s="1150"/>
      <c r="N89" s="1150"/>
      <c r="O89" s="1150"/>
      <c r="P89" s="1150"/>
      <c r="Q89" s="1150"/>
      <c r="R89" s="1150"/>
      <c r="S89" s="1150"/>
      <c r="T89" s="1150"/>
      <c r="U89" s="1150"/>
      <c r="V89" s="1150"/>
    </row>
    <row r="90" spans="2:22" ht="20.100000000000001" customHeight="1" thickTop="1" thickBot="1" x14ac:dyDescent="0.3">
      <c r="B90" s="26">
        <v>1</v>
      </c>
      <c r="C90" s="67"/>
      <c r="D90" s="93" t="s">
        <v>181</v>
      </c>
      <c r="E90" s="99" t="s">
        <v>182</v>
      </c>
      <c r="F90" s="102"/>
      <c r="G90" s="202"/>
      <c r="H90" s="203"/>
      <c r="I90" s="203"/>
      <c r="J90" s="203"/>
      <c r="K90" s="199"/>
      <c r="L90" s="207"/>
      <c r="M90" s="192"/>
      <c r="N90" s="47"/>
      <c r="O90" s="47"/>
      <c r="P90" s="193"/>
      <c r="Q90" s="207"/>
      <c r="R90" s="192"/>
      <c r="S90" s="47"/>
      <c r="T90" s="47"/>
      <c r="U90" s="47"/>
      <c r="V90" s="193"/>
    </row>
    <row r="91" spans="2:22" ht="20.100000000000001" customHeight="1" thickTop="1" thickBot="1" x14ac:dyDescent="0.3">
      <c r="B91" s="31">
        <v>2</v>
      </c>
      <c r="C91" s="70"/>
      <c r="D91" s="96" t="s">
        <v>183</v>
      </c>
      <c r="E91" s="101" t="s">
        <v>184</v>
      </c>
      <c r="F91" s="102"/>
      <c r="G91" s="205"/>
      <c r="H91" s="206"/>
      <c r="I91" s="206"/>
      <c r="J91" s="206"/>
      <c r="K91" s="200"/>
      <c r="L91" s="207"/>
      <c r="M91" s="194"/>
      <c r="N91" s="111"/>
      <c r="O91" s="111"/>
      <c r="P91" s="195"/>
      <c r="Q91" s="207"/>
      <c r="R91" s="194"/>
      <c r="S91" s="111"/>
      <c r="T91" s="111"/>
      <c r="U91" s="111"/>
      <c r="V91" s="195"/>
    </row>
    <row r="92" spans="2:22" ht="20.100000000000001" customHeight="1" thickTop="1" thickBot="1" x14ac:dyDescent="0.3">
      <c r="B92" s="31">
        <v>3</v>
      </c>
      <c r="C92" s="70"/>
      <c r="D92" s="96" t="s">
        <v>185</v>
      </c>
      <c r="E92" s="101" t="s">
        <v>186</v>
      </c>
      <c r="F92" s="102"/>
      <c r="G92" s="205"/>
      <c r="H92" s="206"/>
      <c r="I92" s="206"/>
      <c r="J92" s="206"/>
      <c r="K92" s="200"/>
      <c r="L92" s="207"/>
      <c r="M92" s="194"/>
      <c r="N92" s="111"/>
      <c r="O92" s="111"/>
      <c r="P92" s="195"/>
      <c r="Q92" s="207"/>
      <c r="R92" s="194"/>
      <c r="S92" s="111"/>
      <c r="T92" s="111"/>
      <c r="U92" s="111"/>
      <c r="V92" s="195"/>
    </row>
    <row r="93" spans="2:22" ht="20.100000000000001" customHeight="1" thickTop="1" thickBot="1" x14ac:dyDescent="0.3">
      <c r="B93" s="31">
        <v>4</v>
      </c>
      <c r="C93" s="70"/>
      <c r="D93" s="96" t="s">
        <v>187</v>
      </c>
      <c r="E93" s="101" t="s">
        <v>188</v>
      </c>
      <c r="F93" s="102"/>
      <c r="G93" s="205"/>
      <c r="H93" s="206"/>
      <c r="I93" s="206"/>
      <c r="J93" s="206"/>
      <c r="K93" s="200"/>
      <c r="L93" s="207"/>
      <c r="M93" s="194"/>
      <c r="N93" s="111"/>
      <c r="O93" s="111"/>
      <c r="P93" s="195"/>
      <c r="Q93" s="207"/>
      <c r="R93" s="194"/>
      <c r="S93" s="111"/>
      <c r="T93" s="111"/>
      <c r="U93" s="111"/>
      <c r="V93" s="195"/>
    </row>
    <row r="94" spans="2:22" ht="20.100000000000001" customHeight="1" thickTop="1" thickBot="1" x14ac:dyDescent="0.3">
      <c r="B94" s="31">
        <v>5</v>
      </c>
      <c r="C94" s="70"/>
      <c r="D94" s="96" t="s">
        <v>189</v>
      </c>
      <c r="E94" s="101" t="s">
        <v>190</v>
      </c>
      <c r="F94" s="102"/>
      <c r="G94" s="205"/>
      <c r="H94" s="206"/>
      <c r="I94" s="206"/>
      <c r="J94" s="206"/>
      <c r="K94" s="200"/>
      <c r="L94" s="207"/>
      <c r="M94" s="194"/>
      <c r="N94" s="111"/>
      <c r="O94" s="111"/>
      <c r="P94" s="195"/>
      <c r="Q94" s="207"/>
      <c r="R94" s="194"/>
      <c r="S94" s="111"/>
      <c r="T94" s="111"/>
      <c r="U94" s="111"/>
      <c r="V94" s="195"/>
    </row>
    <row r="95" spans="2:22" ht="20.100000000000001" customHeight="1" thickTop="1" thickBot="1" x14ac:dyDescent="0.3">
      <c r="B95" s="31">
        <v>6</v>
      </c>
      <c r="C95" s="70"/>
      <c r="D95" s="96" t="s">
        <v>191</v>
      </c>
      <c r="E95" s="101" t="s">
        <v>192</v>
      </c>
      <c r="F95" s="102"/>
      <c r="G95" s="205"/>
      <c r="H95" s="206"/>
      <c r="I95" s="206"/>
      <c r="J95" s="206"/>
      <c r="K95" s="200"/>
      <c r="L95" s="207"/>
      <c r="M95" s="194"/>
      <c r="N95" s="111"/>
      <c r="O95" s="111"/>
      <c r="P95" s="195"/>
      <c r="Q95" s="207"/>
      <c r="R95" s="194"/>
      <c r="S95" s="111"/>
      <c r="T95" s="111"/>
      <c r="U95" s="111"/>
      <c r="V95" s="195"/>
    </row>
    <row r="96" spans="2:22" ht="20.100000000000001" customHeight="1" thickTop="1" thickBot="1" x14ac:dyDescent="0.3">
      <c r="B96" s="31">
        <v>7</v>
      </c>
      <c r="C96" s="70"/>
      <c r="D96" s="96" t="s">
        <v>193</v>
      </c>
      <c r="E96" s="101" t="s">
        <v>194</v>
      </c>
      <c r="F96" s="102"/>
      <c r="G96" s="205"/>
      <c r="H96" s="206"/>
      <c r="I96" s="206"/>
      <c r="J96" s="206"/>
      <c r="K96" s="200"/>
      <c r="L96" s="207"/>
      <c r="M96" s="194"/>
      <c r="N96" s="111"/>
      <c r="O96" s="111"/>
      <c r="P96" s="195"/>
      <c r="Q96" s="207"/>
      <c r="R96" s="194"/>
      <c r="S96" s="111"/>
      <c r="T96" s="111"/>
      <c r="U96" s="111"/>
      <c r="V96" s="195"/>
    </row>
    <row r="97" spans="2:22" ht="20.100000000000001" customHeight="1" thickTop="1" thickBot="1" x14ac:dyDescent="0.3">
      <c r="B97" s="31">
        <v>8</v>
      </c>
      <c r="C97" s="70"/>
      <c r="D97" s="96" t="s">
        <v>195</v>
      </c>
      <c r="E97" s="101" t="s">
        <v>196</v>
      </c>
      <c r="F97" s="102"/>
      <c r="G97" s="205"/>
      <c r="H97" s="206"/>
      <c r="I97" s="206"/>
      <c r="J97" s="206"/>
      <c r="K97" s="200"/>
      <c r="L97" s="207"/>
      <c r="M97" s="194"/>
      <c r="N97" s="111"/>
      <c r="O97" s="111"/>
      <c r="P97" s="195"/>
      <c r="Q97" s="207"/>
      <c r="R97" s="194"/>
      <c r="S97" s="111"/>
      <c r="T97" s="111"/>
      <c r="U97" s="111"/>
      <c r="V97" s="195"/>
    </row>
    <row r="98" spans="2:22" ht="20.100000000000001" customHeight="1" thickTop="1" thickBot="1" x14ac:dyDescent="0.3">
      <c r="B98" s="31">
        <v>9</v>
      </c>
      <c r="C98" s="70"/>
      <c r="D98" s="96" t="s">
        <v>195</v>
      </c>
      <c r="E98" s="101" t="s">
        <v>196</v>
      </c>
      <c r="F98" s="102"/>
      <c r="G98" s="205"/>
      <c r="H98" s="206"/>
      <c r="I98" s="206"/>
      <c r="J98" s="206"/>
      <c r="K98" s="200"/>
      <c r="L98" s="207"/>
      <c r="M98" s="194"/>
      <c r="N98" s="111"/>
      <c r="O98" s="111"/>
      <c r="P98" s="195"/>
      <c r="Q98" s="207"/>
      <c r="R98" s="194"/>
      <c r="S98" s="111"/>
      <c r="T98" s="111"/>
      <c r="U98" s="111"/>
      <c r="V98" s="195"/>
    </row>
    <row r="99" spans="2:22" ht="20.100000000000001" customHeight="1" thickTop="1" thickBot="1" x14ac:dyDescent="0.3">
      <c r="B99" s="31">
        <v>10</v>
      </c>
      <c r="C99" s="70"/>
      <c r="D99" s="96" t="s">
        <v>197</v>
      </c>
      <c r="E99" s="101" t="s">
        <v>198</v>
      </c>
      <c r="F99" s="102"/>
      <c r="G99" s="205"/>
      <c r="H99" s="206"/>
      <c r="I99" s="206"/>
      <c r="J99" s="206"/>
      <c r="K99" s="200"/>
      <c r="L99" s="207"/>
      <c r="M99" s="194"/>
      <c r="N99" s="111"/>
      <c r="O99" s="111"/>
      <c r="P99" s="195"/>
      <c r="Q99" s="207"/>
      <c r="R99" s="194"/>
      <c r="S99" s="111"/>
      <c r="T99" s="111"/>
      <c r="U99" s="111"/>
      <c r="V99" s="195"/>
    </row>
    <row r="100" spans="2:22" ht="20.100000000000001" customHeight="1" thickTop="1" thickBot="1" x14ac:dyDescent="0.3">
      <c r="B100" s="31">
        <v>11</v>
      </c>
      <c r="C100" s="70"/>
      <c r="D100" s="96" t="s">
        <v>199</v>
      </c>
      <c r="E100" s="101" t="s">
        <v>395</v>
      </c>
      <c r="F100" s="102"/>
      <c r="G100" s="205"/>
      <c r="H100" s="206"/>
      <c r="I100" s="206"/>
      <c r="J100" s="206"/>
      <c r="K100" s="200"/>
      <c r="L100" s="207"/>
      <c r="M100" s="194"/>
      <c r="N100" s="111"/>
      <c r="O100" s="111"/>
      <c r="P100" s="195"/>
      <c r="Q100" s="207"/>
      <c r="R100" s="194"/>
      <c r="S100" s="111"/>
      <c r="T100" s="111"/>
      <c r="U100" s="111"/>
      <c r="V100" s="195"/>
    </row>
    <row r="101" spans="2:22" ht="20.100000000000001" customHeight="1" thickTop="1" thickBot="1" x14ac:dyDescent="0.3">
      <c r="B101" s="31">
        <v>12</v>
      </c>
      <c r="C101" s="70"/>
      <c r="D101" s="96" t="s">
        <v>199</v>
      </c>
      <c r="E101" s="101" t="s">
        <v>395</v>
      </c>
      <c r="F101" s="102"/>
      <c r="G101" s="205"/>
      <c r="H101" s="206"/>
      <c r="I101" s="206"/>
      <c r="J101" s="206"/>
      <c r="K101" s="200"/>
      <c r="L101" s="207"/>
      <c r="M101" s="194"/>
      <c r="N101" s="111"/>
      <c r="O101" s="111"/>
      <c r="P101" s="195"/>
      <c r="Q101" s="207"/>
      <c r="R101" s="194"/>
      <c r="S101" s="111"/>
      <c r="T101" s="111"/>
      <c r="U101" s="111"/>
      <c r="V101" s="195"/>
    </row>
    <row r="102" spans="2:22" ht="20.100000000000001" customHeight="1" thickTop="1" thickBot="1" x14ac:dyDescent="0.3">
      <c r="B102" s="31">
        <v>13</v>
      </c>
      <c r="C102" s="70"/>
      <c r="D102" s="96" t="s">
        <v>201</v>
      </c>
      <c r="E102" s="101" t="s">
        <v>202</v>
      </c>
      <c r="F102" s="102"/>
      <c r="G102" s="205"/>
      <c r="H102" s="206"/>
      <c r="I102" s="206"/>
      <c r="J102" s="206"/>
      <c r="K102" s="200"/>
      <c r="L102" s="207"/>
      <c r="M102" s="194"/>
      <c r="N102" s="111"/>
      <c r="O102" s="111"/>
      <c r="P102" s="195"/>
      <c r="Q102" s="207"/>
      <c r="R102" s="194"/>
      <c r="S102" s="111"/>
      <c r="T102" s="111"/>
      <c r="U102" s="111"/>
      <c r="V102" s="195"/>
    </row>
    <row r="103" spans="2:22" ht="20.100000000000001" customHeight="1" thickTop="1" thickBot="1" x14ac:dyDescent="0.3">
      <c r="B103" s="31">
        <v>14</v>
      </c>
      <c r="C103" s="70"/>
      <c r="D103" s="96" t="s">
        <v>203</v>
      </c>
      <c r="E103" s="101" t="s">
        <v>204</v>
      </c>
      <c r="F103" s="102"/>
      <c r="G103" s="205"/>
      <c r="H103" s="206"/>
      <c r="I103" s="206"/>
      <c r="J103" s="206"/>
      <c r="K103" s="200"/>
      <c r="L103" s="207"/>
      <c r="M103" s="194"/>
      <c r="N103" s="111"/>
      <c r="O103" s="111"/>
      <c r="P103" s="195"/>
      <c r="Q103" s="207"/>
      <c r="R103" s="194"/>
      <c r="S103" s="111"/>
      <c r="T103" s="111"/>
      <c r="U103" s="111"/>
      <c r="V103" s="195"/>
    </row>
    <row r="104" spans="2:22" ht="20.100000000000001" customHeight="1" thickTop="1" thickBot="1" x14ac:dyDescent="0.3">
      <c r="B104" s="31">
        <v>15</v>
      </c>
      <c r="C104" s="70"/>
      <c r="D104" s="96" t="s">
        <v>203</v>
      </c>
      <c r="E104" s="101" t="s">
        <v>204</v>
      </c>
      <c r="F104" s="102"/>
      <c r="G104" s="205"/>
      <c r="H104" s="206"/>
      <c r="I104" s="206"/>
      <c r="J104" s="206"/>
      <c r="K104" s="200"/>
      <c r="L104" s="207"/>
      <c r="M104" s="194"/>
      <c r="N104" s="111"/>
      <c r="O104" s="111"/>
      <c r="P104" s="195"/>
      <c r="Q104" s="207"/>
      <c r="R104" s="194"/>
      <c r="S104" s="111"/>
      <c r="T104" s="111"/>
      <c r="U104" s="111"/>
      <c r="V104" s="195"/>
    </row>
    <row r="105" spans="2:22" ht="20.100000000000001" customHeight="1" thickTop="1" thickBot="1" x14ac:dyDescent="0.3">
      <c r="B105" s="31">
        <v>16</v>
      </c>
      <c r="C105" s="70"/>
      <c r="D105" s="96" t="s">
        <v>205</v>
      </c>
      <c r="E105" s="101" t="s">
        <v>206</v>
      </c>
      <c r="F105" s="102"/>
      <c r="G105" s="205"/>
      <c r="H105" s="206"/>
      <c r="I105" s="206"/>
      <c r="J105" s="206"/>
      <c r="K105" s="200"/>
      <c r="L105" s="207"/>
      <c r="M105" s="194"/>
      <c r="N105" s="111"/>
      <c r="O105" s="111"/>
      <c r="P105" s="195"/>
      <c r="Q105" s="207"/>
      <c r="R105" s="194"/>
      <c r="S105" s="111"/>
      <c r="T105" s="111"/>
      <c r="U105" s="111"/>
      <c r="V105" s="195"/>
    </row>
    <row r="106" spans="2:22" ht="20.100000000000001" customHeight="1" thickTop="1" thickBot="1" x14ac:dyDescent="0.3">
      <c r="B106" s="31">
        <v>17</v>
      </c>
      <c r="C106" s="70"/>
      <c r="D106" s="96" t="s">
        <v>205</v>
      </c>
      <c r="E106" s="101" t="s">
        <v>206</v>
      </c>
      <c r="F106" s="102"/>
      <c r="G106" s="205"/>
      <c r="H106" s="206"/>
      <c r="I106" s="206"/>
      <c r="J106" s="206"/>
      <c r="K106" s="200"/>
      <c r="L106" s="207"/>
      <c r="M106" s="194"/>
      <c r="N106" s="111"/>
      <c r="O106" s="111"/>
      <c r="P106" s="195"/>
      <c r="Q106" s="207"/>
      <c r="R106" s="194"/>
      <c r="S106" s="111"/>
      <c r="T106" s="111"/>
      <c r="U106" s="111"/>
      <c r="V106" s="195"/>
    </row>
    <row r="107" spans="2:22" ht="20.100000000000001" customHeight="1" thickTop="1" thickBot="1" x14ac:dyDescent="0.3">
      <c r="B107" s="31">
        <v>18</v>
      </c>
      <c r="C107" s="70"/>
      <c r="D107" s="96" t="s">
        <v>207</v>
      </c>
      <c r="E107" s="101" t="s">
        <v>208</v>
      </c>
      <c r="F107" s="102"/>
      <c r="G107" s="205"/>
      <c r="H107" s="206"/>
      <c r="I107" s="206"/>
      <c r="J107" s="206"/>
      <c r="K107" s="200"/>
      <c r="L107" s="207"/>
      <c r="M107" s="194"/>
      <c r="N107" s="111"/>
      <c r="O107" s="111"/>
      <c r="P107" s="195"/>
      <c r="Q107" s="207"/>
      <c r="R107" s="194"/>
      <c r="S107" s="111"/>
      <c r="T107" s="111"/>
      <c r="U107" s="111"/>
      <c r="V107" s="195"/>
    </row>
    <row r="108" spans="2:22" ht="20.100000000000001" customHeight="1" thickTop="1" thickBot="1" x14ac:dyDescent="0.3">
      <c r="B108" s="31">
        <v>19</v>
      </c>
      <c r="C108" s="70"/>
      <c r="D108" s="96" t="s">
        <v>209</v>
      </c>
      <c r="E108" s="101" t="s">
        <v>210</v>
      </c>
      <c r="F108" s="102"/>
      <c r="G108" s="205"/>
      <c r="H108" s="206"/>
      <c r="I108" s="206"/>
      <c r="J108" s="206"/>
      <c r="K108" s="200"/>
      <c r="L108" s="207"/>
      <c r="M108" s="194"/>
      <c r="N108" s="111"/>
      <c r="O108" s="111"/>
      <c r="P108" s="195"/>
      <c r="Q108" s="207"/>
      <c r="R108" s="194"/>
      <c r="S108" s="111"/>
      <c r="T108" s="111"/>
      <c r="U108" s="111"/>
      <c r="V108" s="195"/>
    </row>
    <row r="109" spans="2:22" ht="20.100000000000001" customHeight="1" thickTop="1" thickBot="1" x14ac:dyDescent="0.3">
      <c r="B109" s="31">
        <v>20</v>
      </c>
      <c r="C109" s="70"/>
      <c r="D109" s="96" t="s">
        <v>211</v>
      </c>
      <c r="E109" s="101" t="s">
        <v>212</v>
      </c>
      <c r="F109" s="102"/>
      <c r="G109" s="205"/>
      <c r="H109" s="206"/>
      <c r="I109" s="206"/>
      <c r="J109" s="206"/>
      <c r="K109" s="200"/>
      <c r="L109" s="207"/>
      <c r="M109" s="194"/>
      <c r="N109" s="111"/>
      <c r="O109" s="111"/>
      <c r="P109" s="195"/>
      <c r="Q109" s="207"/>
      <c r="R109" s="194"/>
      <c r="S109" s="111"/>
      <c r="T109" s="111"/>
      <c r="U109" s="111"/>
      <c r="V109" s="195"/>
    </row>
    <row r="110" spans="2:22" ht="20.100000000000001" customHeight="1" thickTop="1" thickBot="1" x14ac:dyDescent="0.3">
      <c r="B110" s="31">
        <v>21</v>
      </c>
      <c r="C110" s="70"/>
      <c r="D110" s="96" t="s">
        <v>213</v>
      </c>
      <c r="E110" s="101" t="s">
        <v>214</v>
      </c>
      <c r="F110" s="102"/>
      <c r="G110" s="205"/>
      <c r="H110" s="206"/>
      <c r="I110" s="206"/>
      <c r="J110" s="206"/>
      <c r="K110" s="200"/>
      <c r="L110" s="207"/>
      <c r="M110" s="194"/>
      <c r="N110" s="111"/>
      <c r="O110" s="111"/>
      <c r="P110" s="195"/>
      <c r="Q110" s="207"/>
      <c r="R110" s="194"/>
      <c r="S110" s="111"/>
      <c r="T110" s="111"/>
      <c r="U110" s="111"/>
      <c r="V110" s="195"/>
    </row>
    <row r="111" spans="2:22" ht="20.100000000000001" customHeight="1" thickTop="1" thickBot="1" x14ac:dyDescent="0.3">
      <c r="B111" s="31">
        <v>22</v>
      </c>
      <c r="C111" s="70"/>
      <c r="D111" s="96" t="s">
        <v>215</v>
      </c>
      <c r="E111" s="101" t="s">
        <v>216</v>
      </c>
      <c r="F111" s="102"/>
      <c r="G111" s="205"/>
      <c r="H111" s="206"/>
      <c r="I111" s="206"/>
      <c r="J111" s="206"/>
      <c r="K111" s="200"/>
      <c r="L111" s="207"/>
      <c r="M111" s="194"/>
      <c r="N111" s="111"/>
      <c r="O111" s="111"/>
      <c r="P111" s="195"/>
      <c r="Q111" s="207"/>
      <c r="R111" s="194"/>
      <c r="S111" s="111"/>
      <c r="T111" s="111"/>
      <c r="U111" s="111"/>
      <c r="V111" s="195"/>
    </row>
    <row r="112" spans="2:22" ht="20.100000000000001" customHeight="1" thickTop="1" thickBot="1" x14ac:dyDescent="0.3">
      <c r="B112" s="31">
        <v>23</v>
      </c>
      <c r="C112" s="70"/>
      <c r="D112" s="96" t="s">
        <v>215</v>
      </c>
      <c r="E112" s="101" t="s">
        <v>216</v>
      </c>
      <c r="F112" s="102"/>
      <c r="G112" s="205"/>
      <c r="H112" s="206"/>
      <c r="I112" s="206"/>
      <c r="J112" s="206"/>
      <c r="K112" s="200"/>
      <c r="L112" s="207"/>
      <c r="M112" s="194"/>
      <c r="N112" s="111"/>
      <c r="O112" s="111"/>
      <c r="P112" s="195"/>
      <c r="Q112" s="207"/>
      <c r="R112" s="194"/>
      <c r="S112" s="111"/>
      <c r="T112" s="111"/>
      <c r="U112" s="111"/>
      <c r="V112" s="195"/>
    </row>
    <row r="113" spans="2:22" ht="20.100000000000001" customHeight="1" thickTop="1" thickBot="1" x14ac:dyDescent="0.3">
      <c r="B113" s="31">
        <v>24</v>
      </c>
      <c r="C113" s="70"/>
      <c r="D113" s="96" t="s">
        <v>217</v>
      </c>
      <c r="E113" s="101" t="s">
        <v>218</v>
      </c>
      <c r="F113" s="102"/>
      <c r="G113" s="205"/>
      <c r="H113" s="206"/>
      <c r="I113" s="206"/>
      <c r="J113" s="206"/>
      <c r="K113" s="200"/>
      <c r="L113" s="207"/>
      <c r="M113" s="194"/>
      <c r="N113" s="111"/>
      <c r="O113" s="111"/>
      <c r="P113" s="195"/>
      <c r="Q113" s="207"/>
      <c r="R113" s="194"/>
      <c r="S113" s="111"/>
      <c r="T113" s="111"/>
      <c r="U113" s="111"/>
      <c r="V113" s="195"/>
    </row>
    <row r="114" spans="2:22" ht="20.100000000000001" customHeight="1" thickTop="1" thickBot="1" x14ac:dyDescent="0.3">
      <c r="B114" s="31">
        <v>25</v>
      </c>
      <c r="C114" s="70"/>
      <c r="D114" s="96" t="s">
        <v>219</v>
      </c>
      <c r="E114" s="101" t="s">
        <v>220</v>
      </c>
      <c r="F114" s="102"/>
      <c r="G114" s="205"/>
      <c r="H114" s="206"/>
      <c r="I114" s="206"/>
      <c r="J114" s="206"/>
      <c r="K114" s="200"/>
      <c r="L114" s="207"/>
      <c r="M114" s="194"/>
      <c r="N114" s="111"/>
      <c r="O114" s="111"/>
      <c r="P114" s="195"/>
      <c r="Q114" s="207"/>
      <c r="R114" s="194"/>
      <c r="S114" s="111"/>
      <c r="T114" s="111"/>
      <c r="U114" s="111"/>
      <c r="V114" s="195"/>
    </row>
    <row r="115" spans="2:22" ht="20.100000000000001" customHeight="1" thickTop="1" thickBot="1" x14ac:dyDescent="0.3">
      <c r="B115" s="31">
        <v>26</v>
      </c>
      <c r="C115" s="70"/>
      <c r="D115" s="96" t="s">
        <v>221</v>
      </c>
      <c r="E115" s="101" t="s">
        <v>222</v>
      </c>
      <c r="F115" s="102"/>
      <c r="G115" s="205"/>
      <c r="H115" s="206"/>
      <c r="I115" s="206"/>
      <c r="J115" s="206"/>
      <c r="K115" s="200"/>
      <c r="L115" s="207"/>
      <c r="M115" s="194"/>
      <c r="N115" s="111"/>
      <c r="O115" s="111"/>
      <c r="P115" s="195"/>
      <c r="Q115" s="207"/>
      <c r="R115" s="194"/>
      <c r="S115" s="111"/>
      <c r="T115" s="111"/>
      <c r="U115" s="111"/>
      <c r="V115" s="195"/>
    </row>
    <row r="116" spans="2:22" ht="20.100000000000001" customHeight="1" thickTop="1" thickBot="1" x14ac:dyDescent="0.3">
      <c r="B116" s="31">
        <v>27</v>
      </c>
      <c r="C116" s="70"/>
      <c r="D116" s="96" t="s">
        <v>223</v>
      </c>
      <c r="E116" s="101" t="s">
        <v>224</v>
      </c>
      <c r="F116" s="102"/>
      <c r="G116" s="205"/>
      <c r="H116" s="206"/>
      <c r="I116" s="206"/>
      <c r="J116" s="206"/>
      <c r="K116" s="200"/>
      <c r="L116" s="207"/>
      <c r="M116" s="194"/>
      <c r="N116" s="111"/>
      <c r="O116" s="111"/>
      <c r="P116" s="195"/>
      <c r="Q116" s="207"/>
      <c r="R116" s="194"/>
      <c r="S116" s="111"/>
      <c r="T116" s="111"/>
      <c r="U116" s="111"/>
      <c r="V116" s="195"/>
    </row>
    <row r="117" spans="2:22" ht="20.100000000000001" customHeight="1" thickTop="1" thickBot="1" x14ac:dyDescent="0.3">
      <c r="B117" s="31">
        <v>28</v>
      </c>
      <c r="C117" s="70"/>
      <c r="D117" s="96" t="s">
        <v>225</v>
      </c>
      <c r="E117" s="101" t="s">
        <v>200</v>
      </c>
      <c r="F117" s="102"/>
      <c r="G117" s="205"/>
      <c r="H117" s="206"/>
      <c r="I117" s="206"/>
      <c r="J117" s="206"/>
      <c r="K117" s="200"/>
      <c r="L117" s="207"/>
      <c r="M117" s="194"/>
      <c r="N117" s="111"/>
      <c r="O117" s="111"/>
      <c r="P117" s="195"/>
      <c r="Q117" s="207"/>
      <c r="R117" s="194"/>
      <c r="S117" s="111"/>
      <c r="T117" s="111"/>
      <c r="U117" s="111"/>
      <c r="V117" s="195"/>
    </row>
    <row r="118" spans="2:22" ht="20.100000000000001" customHeight="1" thickTop="1" thickBot="1" x14ac:dyDescent="0.3">
      <c r="B118" s="31">
        <v>29</v>
      </c>
      <c r="C118" s="70"/>
      <c r="D118" s="96" t="s">
        <v>226</v>
      </c>
      <c r="E118" s="101" t="s">
        <v>227</v>
      </c>
      <c r="F118" s="102"/>
      <c r="G118" s="205"/>
      <c r="H118" s="206"/>
      <c r="I118" s="206"/>
      <c r="J118" s="206"/>
      <c r="K118" s="200"/>
      <c r="L118" s="207"/>
      <c r="M118" s="194"/>
      <c r="N118" s="111"/>
      <c r="O118" s="111"/>
      <c r="P118" s="195"/>
      <c r="Q118" s="207"/>
      <c r="R118" s="194"/>
      <c r="S118" s="111"/>
      <c r="T118" s="111"/>
      <c r="U118" s="111"/>
      <c r="V118" s="195"/>
    </row>
    <row r="119" spans="2:22" ht="20.100000000000001" customHeight="1" thickTop="1" thickBot="1" x14ac:dyDescent="0.3">
      <c r="B119" s="31">
        <v>30</v>
      </c>
      <c r="C119" s="70"/>
      <c r="D119" s="96" t="s">
        <v>228</v>
      </c>
      <c r="E119" s="101" t="s">
        <v>229</v>
      </c>
      <c r="F119" s="102"/>
      <c r="G119" s="205"/>
      <c r="H119" s="206"/>
      <c r="I119" s="206"/>
      <c r="J119" s="206"/>
      <c r="K119" s="200"/>
      <c r="L119" s="207"/>
      <c r="M119" s="194"/>
      <c r="N119" s="111"/>
      <c r="O119" s="111"/>
      <c r="P119" s="195"/>
      <c r="Q119" s="207"/>
      <c r="R119" s="194"/>
      <c r="S119" s="111"/>
      <c r="T119" s="111"/>
      <c r="U119" s="111"/>
      <c r="V119" s="195"/>
    </row>
    <row r="120" spans="2:22" ht="20.100000000000001" customHeight="1" thickTop="1" thickBot="1" x14ac:dyDescent="0.3">
      <c r="B120" s="31">
        <v>31</v>
      </c>
      <c r="C120" s="70"/>
      <c r="D120" s="96" t="s">
        <v>230</v>
      </c>
      <c r="E120" s="101" t="s">
        <v>231</v>
      </c>
      <c r="F120" s="102"/>
      <c r="G120" s="205"/>
      <c r="H120" s="206"/>
      <c r="I120" s="206"/>
      <c r="J120" s="206"/>
      <c r="K120" s="200"/>
      <c r="L120" s="207"/>
      <c r="M120" s="194"/>
      <c r="N120" s="111"/>
      <c r="O120" s="111"/>
      <c r="P120" s="195"/>
      <c r="Q120" s="207"/>
      <c r="R120" s="194"/>
      <c r="S120" s="111"/>
      <c r="T120" s="111"/>
      <c r="U120" s="111"/>
      <c r="V120" s="195"/>
    </row>
    <row r="121" spans="2:22" ht="20.100000000000001" customHeight="1" thickTop="1" thickBot="1" x14ac:dyDescent="0.3">
      <c r="B121" s="31">
        <v>32</v>
      </c>
      <c r="C121" s="70"/>
      <c r="D121" s="96" t="s">
        <v>232</v>
      </c>
      <c r="E121" s="101" t="s">
        <v>233</v>
      </c>
      <c r="F121" s="102"/>
      <c r="G121" s="205"/>
      <c r="H121" s="206"/>
      <c r="I121" s="206"/>
      <c r="J121" s="206"/>
      <c r="K121" s="200"/>
      <c r="L121" s="207"/>
      <c r="M121" s="194"/>
      <c r="N121" s="111"/>
      <c r="O121" s="111"/>
      <c r="P121" s="195"/>
      <c r="Q121" s="207"/>
      <c r="R121" s="194"/>
      <c r="S121" s="111"/>
      <c r="T121" s="111"/>
      <c r="U121" s="111"/>
      <c r="V121" s="195"/>
    </row>
    <row r="122" spans="2:22" ht="20.100000000000001" customHeight="1" thickTop="1" thickBot="1" x14ac:dyDescent="0.3">
      <c r="B122" s="31">
        <v>33</v>
      </c>
      <c r="C122" s="146"/>
      <c r="D122" s="155" t="s">
        <v>234</v>
      </c>
      <c r="E122" s="157" t="s">
        <v>235</v>
      </c>
      <c r="F122" s="102"/>
      <c r="G122" s="208"/>
      <c r="H122" s="209"/>
      <c r="I122" s="209"/>
      <c r="J122" s="209"/>
      <c r="K122" s="201"/>
      <c r="L122" s="207"/>
      <c r="M122" s="196"/>
      <c r="N122" s="197"/>
      <c r="O122" s="197"/>
      <c r="P122" s="198"/>
      <c r="Q122" s="207"/>
      <c r="R122" s="196"/>
      <c r="S122" s="197"/>
      <c r="T122" s="197"/>
      <c r="U122" s="197"/>
      <c r="V122" s="198"/>
    </row>
    <row r="123" spans="2:22" ht="30" customHeight="1" thickTop="1" thickBot="1" x14ac:dyDescent="0.3">
      <c r="B123" s="879" t="s">
        <v>844</v>
      </c>
      <c r="C123" s="1150"/>
      <c r="D123" s="1150"/>
      <c r="E123" s="1150"/>
      <c r="F123" s="1150"/>
      <c r="G123" s="1150"/>
      <c r="H123" s="1150"/>
      <c r="I123" s="1150"/>
      <c r="J123" s="1150"/>
      <c r="K123" s="1150"/>
      <c r="L123" s="1150"/>
      <c r="M123" s="1150"/>
      <c r="N123" s="1150"/>
      <c r="O123" s="1150"/>
      <c r="P123" s="1150"/>
      <c r="Q123" s="1150"/>
      <c r="R123" s="1150"/>
      <c r="S123" s="1150"/>
      <c r="T123" s="1150"/>
      <c r="U123" s="1150"/>
      <c r="V123" s="1150"/>
    </row>
    <row r="124" spans="2:22" ht="20.100000000000001" customHeight="1" thickTop="1" x14ac:dyDescent="0.25">
      <c r="B124" s="26">
        <v>1</v>
      </c>
      <c r="C124" s="67"/>
      <c r="D124" s="104" t="s">
        <v>237</v>
      </c>
      <c r="E124" s="106" t="s">
        <v>238</v>
      </c>
      <c r="F124" s="84"/>
      <c r="G124" s="202"/>
      <c r="H124" s="203"/>
      <c r="I124" s="203"/>
      <c r="J124" s="203"/>
      <c r="K124" s="199"/>
      <c r="L124" s="64"/>
      <c r="M124" s="192"/>
      <c r="N124" s="47"/>
      <c r="O124" s="47"/>
      <c r="P124" s="193"/>
      <c r="Q124" s="64"/>
      <c r="R124" s="192"/>
      <c r="S124" s="47"/>
      <c r="T124" s="47"/>
      <c r="U124" s="47"/>
      <c r="V124" s="193"/>
    </row>
    <row r="125" spans="2:22" ht="20.100000000000001" customHeight="1" x14ac:dyDescent="0.25">
      <c r="B125" s="31">
        <v>2</v>
      </c>
      <c r="C125" s="70"/>
      <c r="D125" s="107" t="s">
        <v>239</v>
      </c>
      <c r="E125" s="109" t="s">
        <v>240</v>
      </c>
      <c r="F125" s="84"/>
      <c r="G125" s="205"/>
      <c r="H125" s="206"/>
      <c r="I125" s="206"/>
      <c r="J125" s="206"/>
      <c r="K125" s="200"/>
      <c r="L125" s="64"/>
      <c r="M125" s="194"/>
      <c r="N125" s="111"/>
      <c r="O125" s="111"/>
      <c r="P125" s="195"/>
      <c r="Q125" s="64"/>
      <c r="R125" s="194"/>
      <c r="S125" s="111"/>
      <c r="T125" s="111"/>
      <c r="U125" s="111"/>
      <c r="V125" s="195"/>
    </row>
    <row r="126" spans="2:22" ht="20.100000000000001" customHeight="1" x14ac:dyDescent="0.25">
      <c r="B126" s="31">
        <v>3</v>
      </c>
      <c r="C126" s="70"/>
      <c r="D126" s="107" t="s">
        <v>241</v>
      </c>
      <c r="E126" s="109" t="s">
        <v>242</v>
      </c>
      <c r="F126" s="84"/>
      <c r="G126" s="205"/>
      <c r="H126" s="206"/>
      <c r="I126" s="206"/>
      <c r="J126" s="206"/>
      <c r="K126" s="200"/>
      <c r="L126" s="64"/>
      <c r="M126" s="194"/>
      <c r="N126" s="111"/>
      <c r="O126" s="111"/>
      <c r="P126" s="195"/>
      <c r="Q126" s="64"/>
      <c r="R126" s="194"/>
      <c r="S126" s="111"/>
      <c r="T126" s="111"/>
      <c r="U126" s="111"/>
      <c r="V126" s="195"/>
    </row>
    <row r="127" spans="2:22" ht="20.100000000000001" customHeight="1" x14ac:dyDescent="0.25">
      <c r="B127" s="31">
        <v>4</v>
      </c>
      <c r="C127" s="70"/>
      <c r="D127" s="107" t="s">
        <v>243</v>
      </c>
      <c r="E127" s="109" t="s">
        <v>244</v>
      </c>
      <c r="F127" s="84"/>
      <c r="G127" s="205"/>
      <c r="H127" s="206"/>
      <c r="I127" s="206"/>
      <c r="J127" s="206"/>
      <c r="K127" s="200"/>
      <c r="L127" s="64"/>
      <c r="M127" s="194"/>
      <c r="N127" s="111"/>
      <c r="O127" s="111"/>
      <c r="P127" s="195"/>
      <c r="Q127" s="64"/>
      <c r="R127" s="194"/>
      <c r="S127" s="111"/>
      <c r="T127" s="111"/>
      <c r="U127" s="111"/>
      <c r="V127" s="195"/>
    </row>
    <row r="128" spans="2:22" ht="20.100000000000001" customHeight="1" x14ac:dyDescent="0.25">
      <c r="B128" s="31">
        <v>5</v>
      </c>
      <c r="C128" s="70"/>
      <c r="D128" s="107" t="s">
        <v>245</v>
      </c>
      <c r="E128" s="109" t="s">
        <v>246</v>
      </c>
      <c r="F128" s="84"/>
      <c r="G128" s="205"/>
      <c r="H128" s="206"/>
      <c r="I128" s="206"/>
      <c r="J128" s="206"/>
      <c r="K128" s="200"/>
      <c r="L128" s="64"/>
      <c r="M128" s="194"/>
      <c r="N128" s="111"/>
      <c r="O128" s="111"/>
      <c r="P128" s="195"/>
      <c r="Q128" s="64"/>
      <c r="R128" s="194"/>
      <c r="S128" s="111"/>
      <c r="T128" s="111"/>
      <c r="U128" s="111"/>
      <c r="V128" s="195"/>
    </row>
    <row r="129" spans="2:22" ht="20.100000000000001" customHeight="1" x14ac:dyDescent="0.25">
      <c r="B129" s="31">
        <v>6</v>
      </c>
      <c r="C129" s="70"/>
      <c r="D129" s="107" t="s">
        <v>247</v>
      </c>
      <c r="E129" s="109" t="s">
        <v>248</v>
      </c>
      <c r="F129" s="84"/>
      <c r="G129" s="205"/>
      <c r="H129" s="206"/>
      <c r="I129" s="206"/>
      <c r="J129" s="206"/>
      <c r="K129" s="200"/>
      <c r="L129" s="64"/>
      <c r="M129" s="194"/>
      <c r="N129" s="111"/>
      <c r="O129" s="111"/>
      <c r="P129" s="195"/>
      <c r="Q129" s="64"/>
      <c r="R129" s="194"/>
      <c r="S129" s="111"/>
      <c r="T129" s="111"/>
      <c r="U129" s="111"/>
      <c r="V129" s="195"/>
    </row>
    <row r="130" spans="2:22" ht="20.100000000000001" customHeight="1" x14ac:dyDescent="0.25">
      <c r="B130" s="31">
        <v>7</v>
      </c>
      <c r="C130" s="70"/>
      <c r="D130" s="107" t="s">
        <v>249</v>
      </c>
      <c r="E130" s="109" t="s">
        <v>250</v>
      </c>
      <c r="F130" s="84"/>
      <c r="G130" s="205"/>
      <c r="H130" s="206"/>
      <c r="I130" s="206"/>
      <c r="J130" s="206"/>
      <c r="K130" s="200"/>
      <c r="L130" s="64"/>
      <c r="M130" s="194"/>
      <c r="N130" s="111"/>
      <c r="O130" s="111"/>
      <c r="P130" s="195"/>
      <c r="Q130" s="64"/>
      <c r="R130" s="194"/>
      <c r="S130" s="111"/>
      <c r="T130" s="111"/>
      <c r="U130" s="111"/>
      <c r="V130" s="195"/>
    </row>
    <row r="131" spans="2:22" ht="20.100000000000001" customHeight="1" x14ac:dyDescent="0.25">
      <c r="B131" s="31">
        <v>8</v>
      </c>
      <c r="C131" s="70"/>
      <c r="D131" s="107" t="s">
        <v>251</v>
      </c>
      <c r="E131" s="109" t="s">
        <v>252</v>
      </c>
      <c r="F131" s="84"/>
      <c r="G131" s="205"/>
      <c r="H131" s="206"/>
      <c r="I131" s="206"/>
      <c r="J131" s="206"/>
      <c r="K131" s="200"/>
      <c r="L131" s="64"/>
      <c r="M131" s="194"/>
      <c r="N131" s="111"/>
      <c r="O131" s="111"/>
      <c r="P131" s="195"/>
      <c r="Q131" s="64"/>
      <c r="R131" s="194"/>
      <c r="S131" s="111"/>
      <c r="T131" s="111"/>
      <c r="U131" s="111"/>
      <c r="V131" s="195"/>
    </row>
    <row r="132" spans="2:22" ht="20.100000000000001" customHeight="1" x14ac:dyDescent="0.25">
      <c r="B132" s="31">
        <v>9</v>
      </c>
      <c r="C132" s="70"/>
      <c r="D132" s="107" t="s">
        <v>253</v>
      </c>
      <c r="E132" s="109" t="s">
        <v>254</v>
      </c>
      <c r="F132" s="84"/>
      <c r="G132" s="205"/>
      <c r="H132" s="206"/>
      <c r="I132" s="206"/>
      <c r="J132" s="206"/>
      <c r="K132" s="200"/>
      <c r="L132" s="64"/>
      <c r="M132" s="194"/>
      <c r="N132" s="111"/>
      <c r="O132" s="111"/>
      <c r="P132" s="195"/>
      <c r="Q132" s="64"/>
      <c r="R132" s="194"/>
      <c r="S132" s="111"/>
      <c r="T132" s="111"/>
      <c r="U132" s="111"/>
      <c r="V132" s="195"/>
    </row>
    <row r="133" spans="2:22" ht="20.100000000000001" customHeight="1" x14ac:dyDescent="0.25">
      <c r="B133" s="31">
        <v>10</v>
      </c>
      <c r="C133" s="70"/>
      <c r="D133" s="107" t="s">
        <v>255</v>
      </c>
      <c r="E133" s="109" t="s">
        <v>257</v>
      </c>
      <c r="F133" s="84"/>
      <c r="G133" s="205"/>
      <c r="H133" s="206"/>
      <c r="I133" s="206"/>
      <c r="J133" s="206"/>
      <c r="K133" s="200"/>
      <c r="L133" s="64"/>
      <c r="M133" s="194"/>
      <c r="N133" s="111"/>
      <c r="O133" s="111"/>
      <c r="P133" s="195"/>
      <c r="Q133" s="64"/>
      <c r="R133" s="194"/>
      <c r="S133" s="111"/>
      <c r="T133" s="111"/>
      <c r="U133" s="111"/>
      <c r="V133" s="195"/>
    </row>
    <row r="134" spans="2:22" ht="20.100000000000001" customHeight="1" x14ac:dyDescent="0.25">
      <c r="B134" s="31">
        <v>11</v>
      </c>
      <c r="C134" s="70"/>
      <c r="D134" s="107" t="s">
        <v>258</v>
      </c>
      <c r="E134" s="109" t="s">
        <v>259</v>
      </c>
      <c r="F134" s="84"/>
      <c r="G134" s="205"/>
      <c r="H134" s="206"/>
      <c r="I134" s="206"/>
      <c r="J134" s="206"/>
      <c r="K134" s="200"/>
      <c r="L134" s="64"/>
      <c r="M134" s="194"/>
      <c r="N134" s="111"/>
      <c r="O134" s="111"/>
      <c r="P134" s="195"/>
      <c r="Q134" s="64"/>
      <c r="R134" s="194"/>
      <c r="S134" s="111"/>
      <c r="T134" s="111"/>
      <c r="U134" s="111"/>
      <c r="V134" s="195"/>
    </row>
    <row r="135" spans="2:22" ht="20.100000000000001" customHeight="1" x14ac:dyDescent="0.25">
      <c r="B135" s="31">
        <v>12</v>
      </c>
      <c r="C135" s="70"/>
      <c r="D135" s="107" t="s">
        <v>260</v>
      </c>
      <c r="E135" s="109" t="s">
        <v>261</v>
      </c>
      <c r="F135" s="84"/>
      <c r="G135" s="205"/>
      <c r="H135" s="206"/>
      <c r="I135" s="206"/>
      <c r="J135" s="206"/>
      <c r="K135" s="200"/>
      <c r="L135" s="64"/>
      <c r="M135" s="194"/>
      <c r="N135" s="111"/>
      <c r="O135" s="111"/>
      <c r="P135" s="195"/>
      <c r="Q135" s="64"/>
      <c r="R135" s="194"/>
      <c r="S135" s="111"/>
      <c r="T135" s="111"/>
      <c r="U135" s="111"/>
      <c r="V135" s="195"/>
    </row>
    <row r="136" spans="2:22" ht="20.100000000000001" customHeight="1" x14ac:dyDescent="0.25">
      <c r="B136" s="31">
        <v>13</v>
      </c>
      <c r="C136" s="70"/>
      <c r="D136" s="107" t="s">
        <v>262</v>
      </c>
      <c r="E136" s="109" t="s">
        <v>263</v>
      </c>
      <c r="F136" s="84"/>
      <c r="G136" s="205"/>
      <c r="H136" s="206"/>
      <c r="I136" s="206"/>
      <c r="J136" s="206"/>
      <c r="K136" s="200"/>
      <c r="L136" s="64"/>
      <c r="M136" s="194"/>
      <c r="N136" s="111"/>
      <c r="O136" s="111"/>
      <c r="P136" s="195"/>
      <c r="Q136" s="64"/>
      <c r="R136" s="194"/>
      <c r="S136" s="111"/>
      <c r="T136" s="111"/>
      <c r="U136" s="111"/>
      <c r="V136" s="195"/>
    </row>
    <row r="137" spans="2:22" ht="20.100000000000001" customHeight="1" x14ac:dyDescent="0.25">
      <c r="B137" s="31">
        <v>14</v>
      </c>
      <c r="C137" s="70"/>
      <c r="D137" s="107" t="s">
        <v>264</v>
      </c>
      <c r="E137" s="109" t="s">
        <v>265</v>
      </c>
      <c r="F137" s="84"/>
      <c r="G137" s="205"/>
      <c r="H137" s="206"/>
      <c r="I137" s="206"/>
      <c r="J137" s="206"/>
      <c r="K137" s="200"/>
      <c r="L137" s="64"/>
      <c r="M137" s="194"/>
      <c r="N137" s="111"/>
      <c r="O137" s="111"/>
      <c r="P137" s="195"/>
      <c r="Q137" s="64"/>
      <c r="R137" s="194"/>
      <c r="S137" s="111"/>
      <c r="T137" s="111"/>
      <c r="U137" s="111"/>
      <c r="V137" s="195"/>
    </row>
    <row r="138" spans="2:22" ht="20.100000000000001" customHeight="1" x14ac:dyDescent="0.25">
      <c r="B138" s="31">
        <v>15</v>
      </c>
      <c r="C138" s="70"/>
      <c r="D138" s="107" t="s">
        <v>266</v>
      </c>
      <c r="E138" s="109" t="s">
        <v>267</v>
      </c>
      <c r="F138" s="84"/>
      <c r="G138" s="205"/>
      <c r="H138" s="206"/>
      <c r="I138" s="206"/>
      <c r="J138" s="206"/>
      <c r="K138" s="200"/>
      <c r="L138" s="64"/>
      <c r="M138" s="194"/>
      <c r="N138" s="111"/>
      <c r="O138" s="111"/>
      <c r="P138" s="195"/>
      <c r="Q138" s="64"/>
      <c r="R138" s="194"/>
      <c r="S138" s="111"/>
      <c r="T138" s="111"/>
      <c r="U138" s="111"/>
      <c r="V138" s="195"/>
    </row>
    <row r="139" spans="2:22" ht="20.100000000000001" customHeight="1" x14ac:dyDescent="0.25">
      <c r="B139" s="31">
        <v>16</v>
      </c>
      <c r="C139" s="70"/>
      <c r="D139" s="107" t="s">
        <v>268</v>
      </c>
      <c r="E139" s="109" t="s">
        <v>269</v>
      </c>
      <c r="F139" s="84"/>
      <c r="G139" s="205"/>
      <c r="H139" s="206"/>
      <c r="I139" s="206"/>
      <c r="J139" s="206"/>
      <c r="K139" s="200"/>
      <c r="L139" s="64"/>
      <c r="M139" s="194"/>
      <c r="N139" s="111"/>
      <c r="O139" s="111"/>
      <c r="P139" s="195"/>
      <c r="Q139" s="64"/>
      <c r="R139" s="194"/>
      <c r="S139" s="111"/>
      <c r="T139" s="111"/>
      <c r="U139" s="111"/>
      <c r="V139" s="195"/>
    </row>
    <row r="140" spans="2:22" ht="20.100000000000001" customHeight="1" x14ac:dyDescent="0.25">
      <c r="B140" s="31">
        <v>17</v>
      </c>
      <c r="C140" s="70"/>
      <c r="D140" s="107" t="s">
        <v>270</v>
      </c>
      <c r="E140" s="109" t="s">
        <v>271</v>
      </c>
      <c r="F140" s="84"/>
      <c r="G140" s="205"/>
      <c r="H140" s="206"/>
      <c r="I140" s="206"/>
      <c r="J140" s="206"/>
      <c r="K140" s="200"/>
      <c r="L140" s="64"/>
      <c r="M140" s="194"/>
      <c r="N140" s="111"/>
      <c r="O140" s="111"/>
      <c r="P140" s="195"/>
      <c r="Q140" s="64"/>
      <c r="R140" s="194"/>
      <c r="S140" s="111"/>
      <c r="T140" s="111"/>
      <c r="U140" s="111"/>
      <c r="V140" s="195"/>
    </row>
    <row r="141" spans="2:22" ht="20.100000000000001" customHeight="1" x14ac:dyDescent="0.25">
      <c r="B141" s="31">
        <v>18</v>
      </c>
      <c r="C141" s="70"/>
      <c r="D141" s="107" t="s">
        <v>272</v>
      </c>
      <c r="E141" s="109" t="s">
        <v>273</v>
      </c>
      <c r="F141" s="84"/>
      <c r="G141" s="205"/>
      <c r="H141" s="206"/>
      <c r="I141" s="206"/>
      <c r="J141" s="206"/>
      <c r="K141" s="200"/>
      <c r="L141" s="64"/>
      <c r="M141" s="194"/>
      <c r="N141" s="111"/>
      <c r="O141" s="111"/>
      <c r="P141" s="195"/>
      <c r="Q141" s="64"/>
      <c r="R141" s="194"/>
      <c r="S141" s="111"/>
      <c r="T141" s="111"/>
      <c r="U141" s="111"/>
      <c r="V141" s="195"/>
    </row>
    <row r="142" spans="2:22" ht="20.100000000000001" customHeight="1" x14ac:dyDescent="0.25">
      <c r="B142" s="31">
        <v>19</v>
      </c>
      <c r="C142" s="70"/>
      <c r="D142" s="107" t="s">
        <v>274</v>
      </c>
      <c r="E142" s="109" t="s">
        <v>275</v>
      </c>
      <c r="F142" s="84"/>
      <c r="G142" s="205"/>
      <c r="H142" s="206"/>
      <c r="I142" s="206"/>
      <c r="J142" s="206"/>
      <c r="K142" s="200"/>
      <c r="L142" s="64"/>
      <c r="M142" s="194"/>
      <c r="N142" s="111"/>
      <c r="O142" s="111"/>
      <c r="P142" s="195"/>
      <c r="Q142" s="64"/>
      <c r="R142" s="194"/>
      <c r="S142" s="111"/>
      <c r="T142" s="111"/>
      <c r="U142" s="111"/>
      <c r="V142" s="195"/>
    </row>
    <row r="143" spans="2:22" ht="20.100000000000001" customHeight="1" x14ac:dyDescent="0.25">
      <c r="B143" s="31">
        <v>20</v>
      </c>
      <c r="C143" s="70"/>
      <c r="D143" s="107" t="s">
        <v>276</v>
      </c>
      <c r="E143" s="109" t="s">
        <v>277</v>
      </c>
      <c r="F143" s="84"/>
      <c r="G143" s="205"/>
      <c r="H143" s="206"/>
      <c r="I143" s="206"/>
      <c r="J143" s="206"/>
      <c r="K143" s="200"/>
      <c r="L143" s="64"/>
      <c r="M143" s="194"/>
      <c r="N143" s="111"/>
      <c r="O143" s="111"/>
      <c r="P143" s="195"/>
      <c r="Q143" s="64"/>
      <c r="R143" s="194"/>
      <c r="S143" s="111"/>
      <c r="T143" s="111"/>
      <c r="U143" s="111"/>
      <c r="V143" s="195"/>
    </row>
    <row r="144" spans="2:22" ht="20.100000000000001" customHeight="1" x14ac:dyDescent="0.25">
      <c r="B144" s="31">
        <v>21</v>
      </c>
      <c r="C144" s="70"/>
      <c r="D144" s="107" t="s">
        <v>278</v>
      </c>
      <c r="E144" s="109" t="s">
        <v>279</v>
      </c>
      <c r="F144" s="84"/>
      <c r="G144" s="205"/>
      <c r="H144" s="206"/>
      <c r="I144" s="206"/>
      <c r="J144" s="206"/>
      <c r="K144" s="200"/>
      <c r="L144" s="64"/>
      <c r="M144" s="194"/>
      <c r="N144" s="111"/>
      <c r="O144" s="111"/>
      <c r="P144" s="195"/>
      <c r="Q144" s="64"/>
      <c r="R144" s="194"/>
      <c r="S144" s="111"/>
      <c r="T144" s="111"/>
      <c r="U144" s="111"/>
      <c r="V144" s="195"/>
    </row>
    <row r="145" spans="2:22" ht="20.100000000000001" customHeight="1" x14ac:dyDescent="0.25">
      <c r="B145" s="31">
        <v>22</v>
      </c>
      <c r="C145" s="70"/>
      <c r="D145" s="107" t="s">
        <v>280</v>
      </c>
      <c r="E145" s="109" t="s">
        <v>281</v>
      </c>
      <c r="F145" s="84"/>
      <c r="G145" s="205"/>
      <c r="H145" s="206"/>
      <c r="I145" s="206"/>
      <c r="J145" s="206"/>
      <c r="K145" s="200"/>
      <c r="L145" s="64"/>
      <c r="M145" s="194"/>
      <c r="N145" s="111"/>
      <c r="O145" s="111"/>
      <c r="P145" s="195"/>
      <c r="Q145" s="64"/>
      <c r="R145" s="194"/>
      <c r="S145" s="111"/>
      <c r="T145" s="111"/>
      <c r="U145" s="111"/>
      <c r="V145" s="195"/>
    </row>
    <row r="146" spans="2:22" ht="20.100000000000001" customHeight="1" x14ac:dyDescent="0.25">
      <c r="B146" s="31">
        <v>23</v>
      </c>
      <c r="C146" s="70"/>
      <c r="D146" s="107" t="s">
        <v>282</v>
      </c>
      <c r="E146" s="109" t="s">
        <v>283</v>
      </c>
      <c r="F146" s="84"/>
      <c r="G146" s="205"/>
      <c r="H146" s="206"/>
      <c r="I146" s="206"/>
      <c r="J146" s="206"/>
      <c r="K146" s="200"/>
      <c r="L146" s="64"/>
      <c r="M146" s="194"/>
      <c r="N146" s="111"/>
      <c r="O146" s="111"/>
      <c r="P146" s="195"/>
      <c r="Q146" s="64"/>
      <c r="R146" s="194"/>
      <c r="S146" s="111"/>
      <c r="T146" s="111"/>
      <c r="U146" s="111"/>
      <c r="V146" s="195"/>
    </row>
    <row r="147" spans="2:22" ht="20.100000000000001" customHeight="1" x14ac:dyDescent="0.25">
      <c r="B147" s="31">
        <v>24</v>
      </c>
      <c r="C147" s="70"/>
      <c r="D147" s="107" t="s">
        <v>284</v>
      </c>
      <c r="E147" s="109" t="s">
        <v>285</v>
      </c>
      <c r="F147" s="84"/>
      <c r="G147" s="205"/>
      <c r="H147" s="206"/>
      <c r="I147" s="206"/>
      <c r="J147" s="206"/>
      <c r="K147" s="200"/>
      <c r="L147" s="64"/>
      <c r="M147" s="194"/>
      <c r="N147" s="111"/>
      <c r="O147" s="111"/>
      <c r="P147" s="195"/>
      <c r="Q147" s="64"/>
      <c r="R147" s="194"/>
      <c r="S147" s="111"/>
      <c r="T147" s="111"/>
      <c r="U147" s="111"/>
      <c r="V147" s="195"/>
    </row>
    <row r="148" spans="2:22" ht="20.100000000000001" customHeight="1" x14ac:dyDescent="0.25">
      <c r="B148" s="31">
        <v>25</v>
      </c>
      <c r="C148" s="70"/>
      <c r="D148" s="107" t="s">
        <v>286</v>
      </c>
      <c r="E148" s="109" t="s">
        <v>287</v>
      </c>
      <c r="F148" s="84"/>
      <c r="G148" s="205"/>
      <c r="H148" s="206"/>
      <c r="I148" s="206"/>
      <c r="J148" s="206"/>
      <c r="K148" s="200"/>
      <c r="L148" s="64"/>
      <c r="M148" s="194"/>
      <c r="N148" s="111"/>
      <c r="O148" s="111"/>
      <c r="P148" s="195"/>
      <c r="Q148" s="64"/>
      <c r="R148" s="194"/>
      <c r="S148" s="111"/>
      <c r="T148" s="111"/>
      <c r="U148" s="111"/>
      <c r="V148" s="195"/>
    </row>
    <row r="149" spans="2:22" ht="20.100000000000001" customHeight="1" x14ac:dyDescent="0.25">
      <c r="B149" s="31">
        <v>26</v>
      </c>
      <c r="C149" s="70"/>
      <c r="D149" s="107" t="s">
        <v>288</v>
      </c>
      <c r="E149" s="109" t="s">
        <v>289</v>
      </c>
      <c r="F149" s="84"/>
      <c r="G149" s="205"/>
      <c r="H149" s="206"/>
      <c r="I149" s="206"/>
      <c r="J149" s="206"/>
      <c r="K149" s="200"/>
      <c r="L149" s="64"/>
      <c r="M149" s="194"/>
      <c r="N149" s="111"/>
      <c r="O149" s="111"/>
      <c r="P149" s="195"/>
      <c r="Q149" s="64"/>
      <c r="R149" s="194"/>
      <c r="S149" s="111"/>
      <c r="T149" s="111"/>
      <c r="U149" s="111"/>
      <c r="V149" s="195"/>
    </row>
    <row r="150" spans="2:22" ht="20.100000000000001" customHeight="1" x14ac:dyDescent="0.25">
      <c r="B150" s="31">
        <v>27</v>
      </c>
      <c r="C150" s="70"/>
      <c r="D150" s="107" t="s">
        <v>290</v>
      </c>
      <c r="E150" s="109" t="s">
        <v>291</v>
      </c>
      <c r="F150" s="84"/>
      <c r="G150" s="205"/>
      <c r="H150" s="206"/>
      <c r="I150" s="206"/>
      <c r="J150" s="206"/>
      <c r="K150" s="200"/>
      <c r="L150" s="64"/>
      <c r="M150" s="194"/>
      <c r="N150" s="111"/>
      <c r="O150" s="111"/>
      <c r="P150" s="195"/>
      <c r="Q150" s="64"/>
      <c r="R150" s="194"/>
      <c r="S150" s="111"/>
      <c r="T150" s="111"/>
      <c r="U150" s="111"/>
      <c r="V150" s="195"/>
    </row>
    <row r="151" spans="2:22" ht="20.100000000000001" customHeight="1" x14ac:dyDescent="0.25">
      <c r="B151" s="31">
        <v>28</v>
      </c>
      <c r="C151" s="70"/>
      <c r="D151" s="107" t="s">
        <v>292</v>
      </c>
      <c r="E151" s="109" t="s">
        <v>293</v>
      </c>
      <c r="F151" s="84"/>
      <c r="G151" s="205"/>
      <c r="H151" s="206"/>
      <c r="I151" s="206"/>
      <c r="J151" s="206"/>
      <c r="K151" s="200"/>
      <c r="L151" s="64"/>
      <c r="M151" s="194"/>
      <c r="N151" s="111"/>
      <c r="O151" s="111"/>
      <c r="P151" s="195"/>
      <c r="Q151" s="64"/>
      <c r="R151" s="194"/>
      <c r="S151" s="111"/>
      <c r="T151" s="111"/>
      <c r="U151" s="111"/>
      <c r="V151" s="195"/>
    </row>
    <row r="152" spans="2:22" ht="20.100000000000001" customHeight="1" x14ac:dyDescent="0.25">
      <c r="B152" s="31">
        <v>29</v>
      </c>
      <c r="C152" s="70"/>
      <c r="D152" s="107" t="s">
        <v>294</v>
      </c>
      <c r="E152" s="109" t="s">
        <v>295</v>
      </c>
      <c r="F152" s="84"/>
      <c r="G152" s="205"/>
      <c r="H152" s="206"/>
      <c r="I152" s="206"/>
      <c r="J152" s="206"/>
      <c r="K152" s="200"/>
      <c r="L152" s="64"/>
      <c r="M152" s="194"/>
      <c r="N152" s="111"/>
      <c r="O152" s="111"/>
      <c r="P152" s="195"/>
      <c r="Q152" s="64"/>
      <c r="R152" s="194"/>
      <c r="S152" s="111"/>
      <c r="T152" s="111"/>
      <c r="U152" s="111"/>
      <c r="V152" s="195"/>
    </row>
    <row r="153" spans="2:22" ht="20.100000000000001" customHeight="1" x14ac:dyDescent="0.25">
      <c r="B153" s="31">
        <v>30</v>
      </c>
      <c r="C153" s="70"/>
      <c r="D153" s="107" t="s">
        <v>296</v>
      </c>
      <c r="E153" s="109" t="s">
        <v>297</v>
      </c>
      <c r="F153" s="84"/>
      <c r="G153" s="205"/>
      <c r="H153" s="206"/>
      <c r="I153" s="206"/>
      <c r="J153" s="206"/>
      <c r="K153" s="200"/>
      <c r="L153" s="64"/>
      <c r="M153" s="194"/>
      <c r="N153" s="111"/>
      <c r="O153" s="111"/>
      <c r="P153" s="195"/>
      <c r="Q153" s="64"/>
      <c r="R153" s="194"/>
      <c r="S153" s="111"/>
      <c r="T153" s="111"/>
      <c r="U153" s="111"/>
      <c r="V153" s="195"/>
    </row>
    <row r="154" spans="2:22" ht="20.100000000000001" customHeight="1" thickBot="1" x14ac:dyDescent="0.3">
      <c r="B154" s="31">
        <v>31</v>
      </c>
      <c r="C154" s="146"/>
      <c r="D154" s="158" t="s">
        <v>298</v>
      </c>
      <c r="E154" s="159" t="s">
        <v>299</v>
      </c>
      <c r="F154" s="84"/>
      <c r="G154" s="208"/>
      <c r="H154" s="209"/>
      <c r="I154" s="209"/>
      <c r="J154" s="209"/>
      <c r="K154" s="201"/>
      <c r="L154" s="64"/>
      <c r="M154" s="196"/>
      <c r="N154" s="197"/>
      <c r="O154" s="197"/>
      <c r="P154" s="198"/>
      <c r="Q154" s="64"/>
      <c r="R154" s="196"/>
      <c r="S154" s="197"/>
      <c r="T154" s="197"/>
      <c r="U154" s="197"/>
      <c r="V154" s="198"/>
    </row>
    <row r="155" spans="2:22" ht="30" customHeight="1" thickTop="1" thickBot="1" x14ac:dyDescent="0.3">
      <c r="B155" s="879" t="s">
        <v>845</v>
      </c>
      <c r="C155" s="1150"/>
      <c r="D155" s="1150"/>
      <c r="E155" s="1150"/>
      <c r="F155" s="1150"/>
      <c r="G155" s="1150"/>
      <c r="H155" s="1150"/>
      <c r="I155" s="1150"/>
      <c r="J155" s="1150"/>
      <c r="K155" s="1150"/>
      <c r="L155" s="1150"/>
      <c r="M155" s="1150"/>
      <c r="N155" s="1150"/>
      <c r="O155" s="1150"/>
      <c r="P155" s="1150"/>
      <c r="Q155" s="1150"/>
      <c r="R155" s="1150"/>
      <c r="S155" s="1150"/>
      <c r="T155" s="1150"/>
      <c r="U155" s="1150"/>
      <c r="V155" s="1150"/>
    </row>
    <row r="156" spans="2:22" ht="19.5" customHeight="1" thickTop="1" x14ac:dyDescent="0.25">
      <c r="B156" s="26">
        <v>1</v>
      </c>
      <c r="C156" s="67"/>
      <c r="D156" s="93" t="s">
        <v>301</v>
      </c>
      <c r="E156" s="99" t="s">
        <v>302</v>
      </c>
      <c r="F156" s="84"/>
      <c r="G156" s="202"/>
      <c r="H156" s="203"/>
      <c r="I156" s="203"/>
      <c r="J156" s="203"/>
      <c r="K156" s="199"/>
      <c r="L156" s="64"/>
      <c r="M156" s="192"/>
      <c r="N156" s="47"/>
      <c r="O156" s="47"/>
      <c r="P156" s="193"/>
      <c r="Q156" s="64"/>
      <c r="R156" s="192"/>
      <c r="S156" s="47"/>
      <c r="T156" s="47"/>
      <c r="U156" s="47"/>
      <c r="V156" s="193"/>
    </row>
    <row r="157" spans="2:22" ht="20.100000000000001" customHeight="1" x14ac:dyDescent="0.25">
      <c r="B157" s="31">
        <v>2</v>
      </c>
      <c r="C157" s="70"/>
      <c r="D157" s="96" t="s">
        <v>303</v>
      </c>
      <c r="E157" s="101" t="s">
        <v>304</v>
      </c>
      <c r="F157" s="84"/>
      <c r="G157" s="205"/>
      <c r="H157" s="206"/>
      <c r="I157" s="206"/>
      <c r="J157" s="206"/>
      <c r="K157" s="200"/>
      <c r="L157" s="64"/>
      <c r="M157" s="194"/>
      <c r="N157" s="111"/>
      <c r="O157" s="111"/>
      <c r="P157" s="195"/>
      <c r="Q157" s="64"/>
      <c r="R157" s="194"/>
      <c r="S157" s="111"/>
      <c r="T157" s="111"/>
      <c r="U157" s="111"/>
      <c r="V157" s="195"/>
    </row>
    <row r="158" spans="2:22" ht="20.100000000000001" customHeight="1" x14ac:dyDescent="0.25">
      <c r="B158" s="31">
        <v>3</v>
      </c>
      <c r="C158" s="70"/>
      <c r="D158" s="96" t="s">
        <v>305</v>
      </c>
      <c r="E158" s="101" t="s">
        <v>306</v>
      </c>
      <c r="F158" s="84"/>
      <c r="G158" s="205"/>
      <c r="H158" s="206"/>
      <c r="I158" s="206"/>
      <c r="J158" s="206"/>
      <c r="K158" s="200"/>
      <c r="L158" s="64"/>
      <c r="M158" s="194"/>
      <c r="N158" s="111"/>
      <c r="O158" s="111"/>
      <c r="P158" s="195"/>
      <c r="Q158" s="64"/>
      <c r="R158" s="194"/>
      <c r="S158" s="111"/>
      <c r="T158" s="111"/>
      <c r="U158" s="111"/>
      <c r="V158" s="195"/>
    </row>
    <row r="159" spans="2:22" ht="20.100000000000001" customHeight="1" x14ac:dyDescent="0.25">
      <c r="B159" s="31">
        <v>4</v>
      </c>
      <c r="C159" s="70"/>
      <c r="D159" s="96" t="s">
        <v>307</v>
      </c>
      <c r="E159" s="101" t="s">
        <v>308</v>
      </c>
      <c r="F159" s="84"/>
      <c r="G159" s="205"/>
      <c r="H159" s="206"/>
      <c r="I159" s="206"/>
      <c r="J159" s="206"/>
      <c r="K159" s="200"/>
      <c r="L159" s="64"/>
      <c r="M159" s="194"/>
      <c r="N159" s="111"/>
      <c r="O159" s="111"/>
      <c r="P159" s="195"/>
      <c r="Q159" s="64"/>
      <c r="R159" s="194"/>
      <c r="S159" s="111"/>
      <c r="T159" s="111"/>
      <c r="U159" s="111"/>
      <c r="V159" s="195"/>
    </row>
    <row r="160" spans="2:22" ht="20.100000000000001" customHeight="1" x14ac:dyDescent="0.25">
      <c r="B160" s="31">
        <v>5</v>
      </c>
      <c r="C160" s="70"/>
      <c r="D160" s="96" t="s">
        <v>309</v>
      </c>
      <c r="E160" s="101" t="s">
        <v>310</v>
      </c>
      <c r="F160" s="84"/>
      <c r="G160" s="205"/>
      <c r="H160" s="206"/>
      <c r="I160" s="206"/>
      <c r="J160" s="206"/>
      <c r="K160" s="200"/>
      <c r="L160" s="64"/>
      <c r="M160" s="194"/>
      <c r="N160" s="111"/>
      <c r="O160" s="111"/>
      <c r="P160" s="195"/>
      <c r="Q160" s="64"/>
      <c r="R160" s="194"/>
      <c r="S160" s="111"/>
      <c r="T160" s="111"/>
      <c r="U160" s="111"/>
      <c r="V160" s="195"/>
    </row>
    <row r="161" spans="2:22" ht="20.100000000000001" customHeight="1" x14ac:dyDescent="0.25">
      <c r="B161" s="31">
        <v>6</v>
      </c>
      <c r="C161" s="70"/>
      <c r="D161" s="96" t="s">
        <v>311</v>
      </c>
      <c r="E161" s="101" t="s">
        <v>312</v>
      </c>
      <c r="F161" s="84"/>
      <c r="G161" s="205"/>
      <c r="H161" s="206"/>
      <c r="I161" s="206"/>
      <c r="J161" s="206"/>
      <c r="K161" s="200"/>
      <c r="L161" s="64"/>
      <c r="M161" s="194"/>
      <c r="N161" s="111"/>
      <c r="O161" s="111"/>
      <c r="P161" s="195"/>
      <c r="Q161" s="64"/>
      <c r="R161" s="194"/>
      <c r="S161" s="111"/>
      <c r="T161" s="111"/>
      <c r="U161" s="111"/>
      <c r="V161" s="195"/>
    </row>
    <row r="162" spans="2:22" ht="20.100000000000001" customHeight="1" x14ac:dyDescent="0.25">
      <c r="B162" s="31">
        <v>7</v>
      </c>
      <c r="C162" s="70"/>
      <c r="D162" s="96" t="s">
        <v>313</v>
      </c>
      <c r="E162" s="101" t="s">
        <v>314</v>
      </c>
      <c r="F162" s="84"/>
      <c r="G162" s="205"/>
      <c r="H162" s="206"/>
      <c r="I162" s="206"/>
      <c r="J162" s="206"/>
      <c r="K162" s="200"/>
      <c r="L162" s="64"/>
      <c r="M162" s="194"/>
      <c r="N162" s="111"/>
      <c r="O162" s="111"/>
      <c r="P162" s="195"/>
      <c r="Q162" s="64"/>
      <c r="R162" s="194"/>
      <c r="S162" s="111"/>
      <c r="T162" s="111"/>
      <c r="U162" s="111"/>
      <c r="V162" s="195"/>
    </row>
    <row r="163" spans="2:22" ht="20.100000000000001" customHeight="1" x14ac:dyDescent="0.25">
      <c r="B163" s="31">
        <v>8</v>
      </c>
      <c r="C163" s="70"/>
      <c r="D163" s="96" t="s">
        <v>315</v>
      </c>
      <c r="E163" s="101" t="s">
        <v>316</v>
      </c>
      <c r="F163" s="84"/>
      <c r="G163" s="205"/>
      <c r="H163" s="206"/>
      <c r="I163" s="206"/>
      <c r="J163" s="206"/>
      <c r="K163" s="200"/>
      <c r="L163" s="64"/>
      <c r="M163" s="194"/>
      <c r="N163" s="111"/>
      <c r="O163" s="111"/>
      <c r="P163" s="195"/>
      <c r="Q163" s="64"/>
      <c r="R163" s="194"/>
      <c r="S163" s="111"/>
      <c r="T163" s="111"/>
      <c r="U163" s="111"/>
      <c r="V163" s="195"/>
    </row>
    <row r="164" spans="2:22" ht="20.100000000000001" customHeight="1" x14ac:dyDescent="0.25">
      <c r="B164" s="31">
        <v>9</v>
      </c>
      <c r="C164" s="70"/>
      <c r="D164" s="96" t="s">
        <v>317</v>
      </c>
      <c r="E164" s="101" t="s">
        <v>318</v>
      </c>
      <c r="F164" s="84"/>
      <c r="G164" s="205"/>
      <c r="H164" s="206"/>
      <c r="I164" s="206"/>
      <c r="J164" s="206"/>
      <c r="K164" s="200"/>
      <c r="L164" s="64"/>
      <c r="M164" s="194"/>
      <c r="N164" s="111"/>
      <c r="O164" s="111"/>
      <c r="P164" s="195"/>
      <c r="Q164" s="64"/>
      <c r="R164" s="194"/>
      <c r="S164" s="111"/>
      <c r="T164" s="111"/>
      <c r="U164" s="111"/>
      <c r="V164" s="195"/>
    </row>
    <row r="165" spans="2:22" ht="20.100000000000001" customHeight="1" x14ac:dyDescent="0.25">
      <c r="B165" s="31">
        <v>10</v>
      </c>
      <c r="C165" s="70"/>
      <c r="D165" s="96" t="s">
        <v>319</v>
      </c>
      <c r="E165" s="101" t="s">
        <v>320</v>
      </c>
      <c r="F165" s="84"/>
      <c r="G165" s="205"/>
      <c r="H165" s="206"/>
      <c r="I165" s="206"/>
      <c r="J165" s="206"/>
      <c r="K165" s="200"/>
      <c r="L165" s="64"/>
      <c r="M165" s="194"/>
      <c r="N165" s="111"/>
      <c r="O165" s="111"/>
      <c r="P165" s="195"/>
      <c r="Q165" s="64"/>
      <c r="R165" s="194"/>
      <c r="S165" s="111"/>
      <c r="T165" s="111"/>
      <c r="U165" s="111"/>
      <c r="V165" s="195"/>
    </row>
    <row r="166" spans="2:22" ht="20.100000000000001" customHeight="1" x14ac:dyDescent="0.25">
      <c r="B166" s="31">
        <v>11</v>
      </c>
      <c r="C166" s="70"/>
      <c r="D166" s="96" t="s">
        <v>321</v>
      </c>
      <c r="E166" s="101" t="s">
        <v>322</v>
      </c>
      <c r="F166" s="84"/>
      <c r="G166" s="205"/>
      <c r="H166" s="206"/>
      <c r="I166" s="206"/>
      <c r="J166" s="206"/>
      <c r="K166" s="200"/>
      <c r="L166" s="64"/>
      <c r="M166" s="194"/>
      <c r="N166" s="111"/>
      <c r="O166" s="111"/>
      <c r="P166" s="195"/>
      <c r="Q166" s="64"/>
      <c r="R166" s="194"/>
      <c r="S166" s="111"/>
      <c r="T166" s="111"/>
      <c r="U166" s="111"/>
      <c r="V166" s="195"/>
    </row>
    <row r="167" spans="2:22" ht="20.100000000000001" customHeight="1" x14ac:dyDescent="0.25">
      <c r="B167" s="31">
        <v>12</v>
      </c>
      <c r="C167" s="70"/>
      <c r="D167" s="96" t="s">
        <v>323</v>
      </c>
      <c r="E167" s="101" t="s">
        <v>324</v>
      </c>
      <c r="F167" s="84"/>
      <c r="G167" s="205"/>
      <c r="H167" s="206"/>
      <c r="I167" s="206"/>
      <c r="J167" s="206"/>
      <c r="K167" s="200"/>
      <c r="L167" s="64"/>
      <c r="M167" s="194"/>
      <c r="N167" s="111"/>
      <c r="O167" s="111"/>
      <c r="P167" s="195"/>
      <c r="Q167" s="64"/>
      <c r="R167" s="194"/>
      <c r="S167" s="111"/>
      <c r="T167" s="111"/>
      <c r="U167" s="111"/>
      <c r="V167" s="195"/>
    </row>
    <row r="168" spans="2:22" ht="20.100000000000001" customHeight="1" x14ac:dyDescent="0.25">
      <c r="B168" s="31">
        <v>13</v>
      </c>
      <c r="C168" s="70"/>
      <c r="D168" s="96" t="s">
        <v>325</v>
      </c>
      <c r="E168" s="101" t="s">
        <v>326</v>
      </c>
      <c r="F168" s="84"/>
      <c r="G168" s="205"/>
      <c r="H168" s="206"/>
      <c r="I168" s="206"/>
      <c r="J168" s="206"/>
      <c r="K168" s="200"/>
      <c r="L168" s="64"/>
      <c r="M168" s="194"/>
      <c r="N168" s="111"/>
      <c r="O168" s="111"/>
      <c r="P168" s="195"/>
      <c r="Q168" s="64"/>
      <c r="R168" s="194"/>
      <c r="S168" s="111"/>
      <c r="T168" s="111"/>
      <c r="U168" s="111"/>
      <c r="V168" s="195"/>
    </row>
    <row r="169" spans="2:22" ht="20.100000000000001" customHeight="1" x14ac:dyDescent="0.25">
      <c r="B169" s="31">
        <v>14</v>
      </c>
      <c r="C169" s="70"/>
      <c r="D169" s="110" t="s">
        <v>327</v>
      </c>
      <c r="E169" s="112" t="s">
        <v>328</v>
      </c>
      <c r="F169" s="84"/>
      <c r="G169" s="205"/>
      <c r="H169" s="206"/>
      <c r="I169" s="206"/>
      <c r="J169" s="206"/>
      <c r="K169" s="200"/>
      <c r="L169" s="64"/>
      <c r="M169" s="194"/>
      <c r="N169" s="111"/>
      <c r="O169" s="111"/>
      <c r="P169" s="195"/>
      <c r="Q169" s="64"/>
      <c r="R169" s="194"/>
      <c r="S169" s="111"/>
      <c r="T169" s="111"/>
      <c r="U169" s="111"/>
      <c r="V169" s="195"/>
    </row>
    <row r="170" spans="2:22" ht="20.100000000000001" customHeight="1" x14ac:dyDescent="0.25">
      <c r="B170" s="31">
        <v>15</v>
      </c>
      <c r="C170" s="70"/>
      <c r="D170" s="110" t="s">
        <v>329</v>
      </c>
      <c r="E170" s="112" t="s">
        <v>330</v>
      </c>
      <c r="F170" s="84"/>
      <c r="G170" s="205"/>
      <c r="H170" s="206"/>
      <c r="I170" s="206"/>
      <c r="J170" s="206"/>
      <c r="K170" s="200"/>
      <c r="L170" s="64"/>
      <c r="M170" s="194"/>
      <c r="N170" s="111"/>
      <c r="O170" s="111"/>
      <c r="P170" s="195"/>
      <c r="Q170" s="64"/>
      <c r="R170" s="194"/>
      <c r="S170" s="111"/>
      <c r="T170" s="111"/>
      <c r="U170" s="111"/>
      <c r="V170" s="195"/>
    </row>
    <row r="171" spans="2:22" ht="20.100000000000001" customHeight="1" x14ac:dyDescent="0.25">
      <c r="B171" s="31">
        <v>16</v>
      </c>
      <c r="C171" s="70"/>
      <c r="D171" s="110" t="s">
        <v>331</v>
      </c>
      <c r="E171" s="112" t="s">
        <v>332</v>
      </c>
      <c r="F171" s="84"/>
      <c r="G171" s="205"/>
      <c r="H171" s="206"/>
      <c r="I171" s="206"/>
      <c r="J171" s="206"/>
      <c r="K171" s="200"/>
      <c r="L171" s="64"/>
      <c r="M171" s="194"/>
      <c r="N171" s="111"/>
      <c r="O171" s="111"/>
      <c r="P171" s="195"/>
      <c r="Q171" s="64"/>
      <c r="R171" s="194"/>
      <c r="S171" s="111"/>
      <c r="T171" s="111"/>
      <c r="U171" s="111"/>
      <c r="V171" s="195"/>
    </row>
    <row r="172" spans="2:22" ht="20.100000000000001" customHeight="1" x14ac:dyDescent="0.25">
      <c r="B172" s="31">
        <v>17</v>
      </c>
      <c r="C172" s="70"/>
      <c r="D172" s="110" t="s">
        <v>333</v>
      </c>
      <c r="E172" s="112" t="s">
        <v>334</v>
      </c>
      <c r="F172" s="84"/>
      <c r="G172" s="205"/>
      <c r="H172" s="206"/>
      <c r="I172" s="206"/>
      <c r="J172" s="206"/>
      <c r="K172" s="200"/>
      <c r="L172" s="64"/>
      <c r="M172" s="194"/>
      <c r="N172" s="111"/>
      <c r="O172" s="111"/>
      <c r="P172" s="195"/>
      <c r="Q172" s="64"/>
      <c r="R172" s="194"/>
      <c r="S172" s="111"/>
      <c r="T172" s="111"/>
      <c r="U172" s="111"/>
      <c r="V172" s="195"/>
    </row>
    <row r="173" spans="2:22" ht="20.100000000000001" customHeight="1" x14ac:dyDescent="0.25">
      <c r="B173" s="31">
        <v>18</v>
      </c>
      <c r="C173" s="70"/>
      <c r="D173" s="110" t="s">
        <v>335</v>
      </c>
      <c r="E173" s="112" t="s">
        <v>336</v>
      </c>
      <c r="F173" s="84"/>
      <c r="G173" s="205"/>
      <c r="H173" s="206"/>
      <c r="I173" s="206"/>
      <c r="J173" s="206"/>
      <c r="K173" s="200"/>
      <c r="L173" s="64"/>
      <c r="M173" s="194"/>
      <c r="N173" s="111"/>
      <c r="O173" s="111"/>
      <c r="P173" s="195"/>
      <c r="Q173" s="64"/>
      <c r="R173" s="194"/>
      <c r="S173" s="111"/>
      <c r="T173" s="111"/>
      <c r="U173" s="111"/>
      <c r="V173" s="195"/>
    </row>
    <row r="174" spans="2:22" ht="20.100000000000001" customHeight="1" thickBot="1" x14ac:dyDescent="0.3">
      <c r="B174" s="31">
        <v>19</v>
      </c>
      <c r="C174" s="146"/>
      <c r="D174" s="160" t="s">
        <v>337</v>
      </c>
      <c r="E174" s="161" t="s">
        <v>338</v>
      </c>
      <c r="F174" s="84"/>
      <c r="G174" s="208"/>
      <c r="H174" s="209"/>
      <c r="I174" s="209"/>
      <c r="J174" s="209"/>
      <c r="K174" s="201"/>
      <c r="L174" s="64"/>
      <c r="M174" s="196"/>
      <c r="N174" s="197"/>
      <c r="O174" s="197"/>
      <c r="P174" s="198"/>
      <c r="Q174" s="64"/>
      <c r="R174" s="196"/>
      <c r="S174" s="197"/>
      <c r="T174" s="197"/>
      <c r="U174" s="197"/>
      <c r="V174" s="198"/>
    </row>
    <row r="175" spans="2:22" ht="30" customHeight="1" thickTop="1" thickBot="1" x14ac:dyDescent="0.3">
      <c r="B175" s="879" t="s">
        <v>846</v>
      </c>
      <c r="C175" s="1150"/>
      <c r="D175" s="1150"/>
      <c r="E175" s="1150"/>
      <c r="F175" s="1150"/>
      <c r="G175" s="1150"/>
      <c r="H175" s="1150"/>
      <c r="I175" s="1150"/>
      <c r="J175" s="1150"/>
      <c r="K175" s="1150"/>
      <c r="L175" s="1150"/>
      <c r="M175" s="1150"/>
      <c r="N175" s="1150"/>
      <c r="O175" s="1150"/>
      <c r="P175" s="1150"/>
      <c r="Q175" s="1150"/>
      <c r="R175" s="1150"/>
      <c r="S175" s="1150"/>
      <c r="T175" s="1150"/>
      <c r="U175" s="1150"/>
      <c r="V175" s="1150"/>
    </row>
    <row r="176" spans="2:22" ht="20.100000000000001" customHeight="1" thickTop="1" x14ac:dyDescent="0.25">
      <c r="B176" s="26">
        <v>1</v>
      </c>
      <c r="C176" s="67"/>
      <c r="D176" s="93" t="s">
        <v>340</v>
      </c>
      <c r="E176" s="99" t="s">
        <v>341</v>
      </c>
      <c r="F176" s="84"/>
      <c r="G176" s="202"/>
      <c r="H176" s="203"/>
      <c r="I176" s="203"/>
      <c r="J176" s="203"/>
      <c r="K176" s="199"/>
      <c r="L176" s="64"/>
      <c r="M176" s="192"/>
      <c r="N176" s="47"/>
      <c r="O176" s="47"/>
      <c r="P176" s="193"/>
      <c r="Q176" s="64"/>
      <c r="R176" s="192"/>
      <c r="S176" s="47"/>
      <c r="T176" s="47"/>
      <c r="U176" s="47"/>
      <c r="V176" s="193"/>
    </row>
    <row r="177" spans="2:22" ht="20.100000000000001" customHeight="1" x14ac:dyDescent="0.25">
      <c r="B177" s="31">
        <v>2</v>
      </c>
      <c r="C177" s="70"/>
      <c r="D177" s="96" t="s">
        <v>342</v>
      </c>
      <c r="E177" s="101" t="s">
        <v>343</v>
      </c>
      <c r="F177" s="84"/>
      <c r="G177" s="205"/>
      <c r="H177" s="206"/>
      <c r="I177" s="206"/>
      <c r="J177" s="206"/>
      <c r="K177" s="200"/>
      <c r="L177" s="64"/>
      <c r="M177" s="194"/>
      <c r="N177" s="111"/>
      <c r="O177" s="111"/>
      <c r="P177" s="195"/>
      <c r="Q177" s="64"/>
      <c r="R177" s="194"/>
      <c r="S177" s="111"/>
      <c r="T177" s="111"/>
      <c r="U177" s="111"/>
      <c r="V177" s="195"/>
    </row>
    <row r="178" spans="2:22" ht="20.100000000000001" customHeight="1" x14ac:dyDescent="0.25">
      <c r="B178" s="31">
        <v>3</v>
      </c>
      <c r="C178" s="70"/>
      <c r="D178" s="96" t="s">
        <v>344</v>
      </c>
      <c r="E178" s="101" t="s">
        <v>345</v>
      </c>
      <c r="F178" s="84"/>
      <c r="G178" s="205"/>
      <c r="H178" s="206"/>
      <c r="I178" s="206"/>
      <c r="J178" s="206"/>
      <c r="K178" s="200"/>
      <c r="L178" s="64"/>
      <c r="M178" s="194"/>
      <c r="N178" s="111"/>
      <c r="O178" s="111"/>
      <c r="P178" s="195"/>
      <c r="Q178" s="64"/>
      <c r="R178" s="194"/>
      <c r="S178" s="111"/>
      <c r="T178" s="111"/>
      <c r="U178" s="111"/>
      <c r="V178" s="195"/>
    </row>
    <row r="179" spans="2:22" ht="20.100000000000001" customHeight="1" x14ac:dyDescent="0.25">
      <c r="B179" s="31">
        <v>4</v>
      </c>
      <c r="C179" s="70"/>
      <c r="D179" s="96" t="s">
        <v>346</v>
      </c>
      <c r="E179" s="101" t="s">
        <v>347</v>
      </c>
      <c r="F179" s="84"/>
      <c r="G179" s="205"/>
      <c r="H179" s="206"/>
      <c r="I179" s="206"/>
      <c r="J179" s="206"/>
      <c r="K179" s="200"/>
      <c r="L179" s="64"/>
      <c r="M179" s="194"/>
      <c r="N179" s="111"/>
      <c r="O179" s="111"/>
      <c r="P179" s="195"/>
      <c r="Q179" s="64"/>
      <c r="R179" s="194"/>
      <c r="S179" s="111"/>
      <c r="T179" s="111"/>
      <c r="U179" s="111"/>
      <c r="V179" s="195"/>
    </row>
    <row r="180" spans="2:22" ht="20.100000000000001" customHeight="1" x14ac:dyDescent="0.25">
      <c r="B180" s="31">
        <v>5</v>
      </c>
      <c r="C180" s="70"/>
      <c r="D180" s="96" t="s">
        <v>348</v>
      </c>
      <c r="E180" s="101" t="s">
        <v>349</v>
      </c>
      <c r="F180" s="84"/>
      <c r="G180" s="205"/>
      <c r="H180" s="206"/>
      <c r="I180" s="206"/>
      <c r="J180" s="206"/>
      <c r="K180" s="200"/>
      <c r="L180" s="64"/>
      <c r="M180" s="194"/>
      <c r="N180" s="111"/>
      <c r="O180" s="111"/>
      <c r="P180" s="195"/>
      <c r="Q180" s="64"/>
      <c r="R180" s="194"/>
      <c r="S180" s="111"/>
      <c r="T180" s="111"/>
      <c r="U180" s="111"/>
      <c r="V180" s="195"/>
    </row>
    <row r="181" spans="2:22" ht="20.100000000000001" customHeight="1" x14ac:dyDescent="0.25">
      <c r="B181" s="31">
        <v>6</v>
      </c>
      <c r="C181" s="70"/>
      <c r="D181" s="96" t="s">
        <v>350</v>
      </c>
      <c r="E181" s="101" t="s">
        <v>351</v>
      </c>
      <c r="F181" s="84"/>
      <c r="G181" s="205"/>
      <c r="H181" s="206"/>
      <c r="I181" s="206"/>
      <c r="J181" s="206"/>
      <c r="K181" s="200"/>
      <c r="L181" s="64"/>
      <c r="M181" s="194"/>
      <c r="N181" s="111"/>
      <c r="O181" s="111"/>
      <c r="P181" s="195"/>
      <c r="Q181" s="64"/>
      <c r="R181" s="194"/>
      <c r="S181" s="111"/>
      <c r="T181" s="111"/>
      <c r="U181" s="111"/>
      <c r="V181" s="195"/>
    </row>
    <row r="182" spans="2:22" ht="20.100000000000001" customHeight="1" x14ac:dyDescent="0.25">
      <c r="B182" s="31">
        <v>7</v>
      </c>
      <c r="C182" s="70"/>
      <c r="D182" s="96" t="s">
        <v>352</v>
      </c>
      <c r="E182" s="101" t="s">
        <v>353</v>
      </c>
      <c r="F182" s="84"/>
      <c r="G182" s="205"/>
      <c r="H182" s="206"/>
      <c r="I182" s="206"/>
      <c r="J182" s="206"/>
      <c r="K182" s="200"/>
      <c r="L182" s="64"/>
      <c r="M182" s="194"/>
      <c r="N182" s="111"/>
      <c r="O182" s="111"/>
      <c r="P182" s="195"/>
      <c r="Q182" s="64"/>
      <c r="R182" s="194"/>
      <c r="S182" s="111"/>
      <c r="T182" s="111"/>
      <c r="U182" s="111"/>
      <c r="V182" s="195"/>
    </row>
    <row r="183" spans="2:22" ht="20.100000000000001" customHeight="1" x14ac:dyDescent="0.25">
      <c r="B183" s="31">
        <v>8</v>
      </c>
      <c r="C183" s="70"/>
      <c r="D183" s="96" t="s">
        <v>354</v>
      </c>
      <c r="E183" s="101" t="s">
        <v>355</v>
      </c>
      <c r="F183" s="84"/>
      <c r="G183" s="205"/>
      <c r="H183" s="206"/>
      <c r="I183" s="206"/>
      <c r="J183" s="206"/>
      <c r="K183" s="200"/>
      <c r="L183" s="64"/>
      <c r="M183" s="194"/>
      <c r="N183" s="111"/>
      <c r="O183" s="111"/>
      <c r="P183" s="195"/>
      <c r="Q183" s="64"/>
      <c r="R183" s="194"/>
      <c r="S183" s="111"/>
      <c r="T183" s="111"/>
      <c r="U183" s="111"/>
      <c r="V183" s="195"/>
    </row>
    <row r="184" spans="2:22" ht="20.100000000000001" customHeight="1" x14ac:dyDescent="0.25">
      <c r="B184" s="31">
        <v>9</v>
      </c>
      <c r="C184" s="70"/>
      <c r="D184" s="96" t="s">
        <v>356</v>
      </c>
      <c r="E184" s="101" t="s">
        <v>357</v>
      </c>
      <c r="F184" s="84"/>
      <c r="G184" s="205"/>
      <c r="H184" s="206"/>
      <c r="I184" s="206"/>
      <c r="J184" s="206"/>
      <c r="K184" s="200"/>
      <c r="L184" s="64"/>
      <c r="M184" s="194"/>
      <c r="N184" s="111"/>
      <c r="O184" s="111"/>
      <c r="P184" s="195"/>
      <c r="Q184" s="64"/>
      <c r="R184" s="194"/>
      <c r="S184" s="111"/>
      <c r="T184" s="111"/>
      <c r="U184" s="111"/>
      <c r="V184" s="195"/>
    </row>
    <row r="185" spans="2:22" ht="20.100000000000001" customHeight="1" x14ac:dyDescent="0.25">
      <c r="B185" s="31">
        <v>10</v>
      </c>
      <c r="C185" s="70"/>
      <c r="D185" s="96" t="s">
        <v>358</v>
      </c>
      <c r="E185" s="101" t="s">
        <v>359</v>
      </c>
      <c r="F185" s="84"/>
      <c r="G185" s="205"/>
      <c r="H185" s="206"/>
      <c r="I185" s="206"/>
      <c r="J185" s="206"/>
      <c r="K185" s="200"/>
      <c r="L185" s="64"/>
      <c r="M185" s="194"/>
      <c r="N185" s="111"/>
      <c r="O185" s="111"/>
      <c r="P185" s="195"/>
      <c r="Q185" s="64"/>
      <c r="R185" s="194"/>
      <c r="S185" s="111"/>
      <c r="T185" s="111"/>
      <c r="U185" s="111"/>
      <c r="V185" s="195"/>
    </row>
    <row r="186" spans="2:22" ht="20.100000000000001" customHeight="1" x14ac:dyDescent="0.25">
      <c r="B186" s="31">
        <v>11</v>
      </c>
      <c r="C186" s="70"/>
      <c r="D186" s="96" t="s">
        <v>360</v>
      </c>
      <c r="E186" s="101" t="s">
        <v>361</v>
      </c>
      <c r="F186" s="84"/>
      <c r="G186" s="205"/>
      <c r="H186" s="206"/>
      <c r="I186" s="206"/>
      <c r="J186" s="206"/>
      <c r="K186" s="200"/>
      <c r="L186" s="64"/>
      <c r="M186" s="194"/>
      <c r="N186" s="111"/>
      <c r="O186" s="111"/>
      <c r="P186" s="195"/>
      <c r="Q186" s="64"/>
      <c r="R186" s="194"/>
      <c r="S186" s="111"/>
      <c r="T186" s="111"/>
      <c r="U186" s="111"/>
      <c r="V186" s="195"/>
    </row>
    <row r="187" spans="2:22" ht="20.100000000000001" customHeight="1" x14ac:dyDescent="0.25">
      <c r="B187" s="31">
        <v>12</v>
      </c>
      <c r="C187" s="70"/>
      <c r="D187" s="96" t="s">
        <v>362</v>
      </c>
      <c r="E187" s="101" t="s">
        <v>363</v>
      </c>
      <c r="F187" s="84"/>
      <c r="G187" s="205"/>
      <c r="H187" s="206"/>
      <c r="I187" s="206"/>
      <c r="J187" s="206"/>
      <c r="K187" s="200"/>
      <c r="L187" s="64"/>
      <c r="M187" s="194"/>
      <c r="N187" s="111"/>
      <c r="O187" s="111"/>
      <c r="P187" s="195"/>
      <c r="Q187" s="64"/>
      <c r="R187" s="194"/>
      <c r="S187" s="111"/>
      <c r="T187" s="111"/>
      <c r="U187" s="111"/>
      <c r="V187" s="195"/>
    </row>
    <row r="188" spans="2:22" ht="20.100000000000001" customHeight="1" x14ac:dyDescent="0.25">
      <c r="B188" s="31">
        <v>13</v>
      </c>
      <c r="C188" s="70"/>
      <c r="D188" s="96" t="s">
        <v>364</v>
      </c>
      <c r="E188" s="101" t="s">
        <v>365</v>
      </c>
      <c r="F188" s="84"/>
      <c r="G188" s="205"/>
      <c r="H188" s="206"/>
      <c r="I188" s="206"/>
      <c r="J188" s="206"/>
      <c r="K188" s="200"/>
      <c r="L188" s="64"/>
      <c r="M188" s="194"/>
      <c r="N188" s="111"/>
      <c r="O188" s="111"/>
      <c r="P188" s="195"/>
      <c r="Q188" s="64"/>
      <c r="R188" s="194"/>
      <c r="S188" s="111"/>
      <c r="T188" s="111"/>
      <c r="U188" s="111"/>
      <c r="V188" s="195"/>
    </row>
    <row r="189" spans="2:22" ht="20.100000000000001" customHeight="1" x14ac:dyDescent="0.25">
      <c r="B189" s="31">
        <v>14</v>
      </c>
      <c r="C189" s="70"/>
      <c r="D189" s="96" t="s">
        <v>366</v>
      </c>
      <c r="E189" s="101" t="s">
        <v>367</v>
      </c>
      <c r="F189" s="84"/>
      <c r="G189" s="205"/>
      <c r="H189" s="206"/>
      <c r="I189" s="206"/>
      <c r="J189" s="206"/>
      <c r="K189" s="200"/>
      <c r="L189" s="64"/>
      <c r="M189" s="194"/>
      <c r="N189" s="111"/>
      <c r="O189" s="111"/>
      <c r="P189" s="195"/>
      <c r="Q189" s="64"/>
      <c r="R189" s="194"/>
      <c r="S189" s="111"/>
      <c r="T189" s="111"/>
      <c r="U189" s="111"/>
      <c r="V189" s="195"/>
    </row>
    <row r="190" spans="2:22" ht="20.100000000000001" customHeight="1" x14ac:dyDescent="0.25">
      <c r="B190" s="31">
        <v>15</v>
      </c>
      <c r="C190" s="70"/>
      <c r="D190" s="96" t="s">
        <v>368</v>
      </c>
      <c r="E190" s="101" t="s">
        <v>369</v>
      </c>
      <c r="F190" s="84"/>
      <c r="G190" s="205"/>
      <c r="H190" s="206"/>
      <c r="I190" s="206"/>
      <c r="J190" s="206"/>
      <c r="K190" s="200"/>
      <c r="L190" s="64"/>
      <c r="M190" s="194"/>
      <c r="N190" s="111"/>
      <c r="O190" s="111"/>
      <c r="P190" s="195"/>
      <c r="Q190" s="64"/>
      <c r="R190" s="194"/>
      <c r="S190" s="111"/>
      <c r="T190" s="111"/>
      <c r="U190" s="111"/>
      <c r="V190" s="195"/>
    </row>
    <row r="191" spans="2:22" ht="20.100000000000001" customHeight="1" x14ac:dyDescent="0.25">
      <c r="B191" s="31">
        <v>16</v>
      </c>
      <c r="C191" s="70"/>
      <c r="D191" s="110" t="s">
        <v>370</v>
      </c>
      <c r="E191" s="112" t="s">
        <v>371</v>
      </c>
      <c r="F191" s="84"/>
      <c r="G191" s="205"/>
      <c r="H191" s="206"/>
      <c r="I191" s="206"/>
      <c r="J191" s="206"/>
      <c r="K191" s="200"/>
      <c r="L191" s="64"/>
      <c r="M191" s="194"/>
      <c r="N191" s="111"/>
      <c r="O191" s="111"/>
      <c r="P191" s="195"/>
      <c r="Q191" s="64"/>
      <c r="R191" s="194"/>
      <c r="S191" s="111"/>
      <c r="T191" s="111"/>
      <c r="U191" s="111"/>
      <c r="V191" s="195"/>
    </row>
    <row r="192" spans="2:22" ht="20.100000000000001" customHeight="1" x14ac:dyDescent="0.25">
      <c r="B192" s="31">
        <v>17</v>
      </c>
      <c r="C192" s="70"/>
      <c r="D192" s="110" t="s">
        <v>372</v>
      </c>
      <c r="E192" s="112" t="s">
        <v>373</v>
      </c>
      <c r="F192" s="84"/>
      <c r="G192" s="205"/>
      <c r="H192" s="206"/>
      <c r="I192" s="206"/>
      <c r="J192" s="206"/>
      <c r="K192" s="200"/>
      <c r="L192" s="64"/>
      <c r="M192" s="194"/>
      <c r="N192" s="111"/>
      <c r="O192" s="111"/>
      <c r="P192" s="195"/>
      <c r="Q192" s="64"/>
      <c r="R192" s="194"/>
      <c r="S192" s="111"/>
      <c r="T192" s="111"/>
      <c r="U192" s="111"/>
      <c r="V192" s="195"/>
    </row>
    <row r="193" spans="2:22" ht="20.100000000000001" customHeight="1" x14ac:dyDescent="0.25">
      <c r="B193" s="31">
        <v>18</v>
      </c>
      <c r="C193" s="70"/>
      <c r="D193" s="110" t="s">
        <v>374</v>
      </c>
      <c r="E193" s="112" t="s">
        <v>375</v>
      </c>
      <c r="F193" s="84"/>
      <c r="G193" s="205"/>
      <c r="H193" s="206"/>
      <c r="I193" s="206"/>
      <c r="J193" s="206"/>
      <c r="K193" s="200"/>
      <c r="L193" s="64"/>
      <c r="M193" s="194"/>
      <c r="N193" s="111"/>
      <c r="O193" s="111"/>
      <c r="P193" s="195"/>
      <c r="Q193" s="64"/>
      <c r="R193" s="194"/>
      <c r="S193" s="111"/>
      <c r="T193" s="111"/>
      <c r="U193" s="111"/>
      <c r="V193" s="195"/>
    </row>
    <row r="194" spans="2:22" ht="20.100000000000001" customHeight="1" x14ac:dyDescent="0.25">
      <c r="B194" s="31">
        <v>19</v>
      </c>
      <c r="C194" s="70"/>
      <c r="D194" s="110" t="s">
        <v>376</v>
      </c>
      <c r="E194" s="112" t="s">
        <v>377</v>
      </c>
      <c r="F194" s="84"/>
      <c r="G194" s="205"/>
      <c r="H194" s="206"/>
      <c r="I194" s="206"/>
      <c r="J194" s="206"/>
      <c r="K194" s="200"/>
      <c r="L194" s="64"/>
      <c r="M194" s="194"/>
      <c r="N194" s="111"/>
      <c r="O194" s="111"/>
      <c r="P194" s="195"/>
      <c r="Q194" s="64"/>
      <c r="R194" s="194"/>
      <c r="S194" s="111"/>
      <c r="T194" s="111"/>
      <c r="U194" s="111"/>
      <c r="V194" s="195"/>
    </row>
    <row r="195" spans="2:22" ht="20.100000000000001" customHeight="1" x14ac:dyDescent="0.25">
      <c r="B195" s="31">
        <v>20</v>
      </c>
      <c r="C195" s="70"/>
      <c r="D195" s="110" t="s">
        <v>378</v>
      </c>
      <c r="E195" s="112" t="s">
        <v>379</v>
      </c>
      <c r="F195" s="84"/>
      <c r="G195" s="205"/>
      <c r="H195" s="206"/>
      <c r="I195" s="206"/>
      <c r="J195" s="206"/>
      <c r="K195" s="200"/>
      <c r="L195" s="64"/>
      <c r="M195" s="194"/>
      <c r="N195" s="111"/>
      <c r="O195" s="111"/>
      <c r="P195" s="195"/>
      <c r="Q195" s="64"/>
      <c r="R195" s="194"/>
      <c r="S195" s="111"/>
      <c r="T195" s="111"/>
      <c r="U195" s="111"/>
      <c r="V195" s="195"/>
    </row>
    <row r="196" spans="2:22" ht="20.100000000000001" customHeight="1" x14ac:dyDescent="0.25">
      <c r="B196" s="31">
        <v>21</v>
      </c>
      <c r="C196" s="70"/>
      <c r="D196" s="110" t="s">
        <v>380</v>
      </c>
      <c r="E196" s="112" t="s">
        <v>381</v>
      </c>
      <c r="F196" s="84"/>
      <c r="G196" s="205"/>
      <c r="H196" s="206"/>
      <c r="I196" s="206"/>
      <c r="J196" s="206"/>
      <c r="K196" s="200"/>
      <c r="L196" s="64"/>
      <c r="M196" s="194"/>
      <c r="N196" s="111"/>
      <c r="O196" s="111"/>
      <c r="P196" s="195"/>
      <c r="Q196" s="64"/>
      <c r="R196" s="194"/>
      <c r="S196" s="111"/>
      <c r="T196" s="111"/>
      <c r="U196" s="111"/>
      <c r="V196" s="195"/>
    </row>
    <row r="197" spans="2:22" ht="20.100000000000001" customHeight="1" thickBot="1" x14ac:dyDescent="0.3">
      <c r="B197" s="31">
        <v>22</v>
      </c>
      <c r="C197" s="146"/>
      <c r="D197" s="160" t="s">
        <v>382</v>
      </c>
      <c r="E197" s="161" t="s">
        <v>383</v>
      </c>
      <c r="F197" s="84"/>
      <c r="G197" s="208"/>
      <c r="H197" s="209"/>
      <c r="I197" s="209"/>
      <c r="J197" s="209"/>
      <c r="K197" s="201"/>
      <c r="L197" s="64"/>
      <c r="M197" s="196"/>
      <c r="N197" s="197"/>
      <c r="O197" s="197"/>
      <c r="P197" s="198"/>
      <c r="Q197" s="64"/>
      <c r="R197" s="196"/>
      <c r="S197" s="197"/>
      <c r="T197" s="197"/>
      <c r="U197" s="197"/>
      <c r="V197" s="198"/>
    </row>
    <row r="198" spans="2:22" ht="30" customHeight="1" thickTop="1" thickBot="1" x14ac:dyDescent="0.3">
      <c r="B198" s="879" t="s">
        <v>847</v>
      </c>
      <c r="C198" s="1150"/>
      <c r="D198" s="1150"/>
      <c r="E198" s="1150"/>
      <c r="F198" s="1150"/>
      <c r="G198" s="1150"/>
      <c r="H198" s="1150"/>
      <c r="I198" s="1150"/>
      <c r="J198" s="1150"/>
      <c r="K198" s="1150"/>
      <c r="L198" s="1150"/>
      <c r="M198" s="1150"/>
      <c r="N198" s="1150"/>
      <c r="O198" s="1150"/>
      <c r="P198" s="1150"/>
      <c r="Q198" s="1150"/>
      <c r="R198" s="1150"/>
      <c r="S198" s="1150"/>
      <c r="T198" s="1150"/>
      <c r="U198" s="1150"/>
      <c r="V198" s="1150"/>
    </row>
    <row r="199" spans="2:22" ht="20.100000000000001" customHeight="1" thickTop="1" x14ac:dyDescent="0.25">
      <c r="B199" s="26">
        <v>1</v>
      </c>
      <c r="C199" s="67"/>
      <c r="D199" s="113" t="s">
        <v>384</v>
      </c>
      <c r="E199" s="114" t="s">
        <v>386</v>
      </c>
      <c r="F199" s="84"/>
      <c r="G199" s="202"/>
      <c r="H199" s="203"/>
      <c r="I199" s="203"/>
      <c r="J199" s="203"/>
      <c r="K199" s="199"/>
      <c r="L199" s="64"/>
      <c r="M199" s="192"/>
      <c r="N199" s="47"/>
      <c r="O199" s="47"/>
      <c r="P199" s="193"/>
      <c r="Q199" s="64"/>
      <c r="R199" s="192"/>
      <c r="S199" s="47"/>
      <c r="T199" s="47"/>
      <c r="U199" s="47"/>
      <c r="V199" s="193"/>
    </row>
    <row r="200" spans="2:22" ht="20.100000000000001" customHeight="1" x14ac:dyDescent="0.25">
      <c r="B200" s="31">
        <v>2</v>
      </c>
      <c r="C200" s="70"/>
      <c r="D200" s="110" t="s">
        <v>387</v>
      </c>
      <c r="E200" s="112" t="s">
        <v>388</v>
      </c>
      <c r="F200" s="84"/>
      <c r="G200" s="205"/>
      <c r="H200" s="206"/>
      <c r="I200" s="206"/>
      <c r="J200" s="206"/>
      <c r="K200" s="200"/>
      <c r="L200" s="64"/>
      <c r="M200" s="194"/>
      <c r="N200" s="111"/>
      <c r="O200" s="111"/>
      <c r="P200" s="195"/>
      <c r="Q200" s="64"/>
      <c r="R200" s="194"/>
      <c r="S200" s="111"/>
      <c r="T200" s="111"/>
      <c r="U200" s="111"/>
      <c r="V200" s="195"/>
    </row>
    <row r="201" spans="2:22" ht="20.100000000000001" customHeight="1" x14ac:dyDescent="0.25">
      <c r="B201" s="31">
        <v>3</v>
      </c>
      <c r="C201" s="70"/>
      <c r="D201" s="110" t="s">
        <v>389</v>
      </c>
      <c r="E201" s="112" t="s">
        <v>390</v>
      </c>
      <c r="F201" s="84"/>
      <c r="G201" s="205"/>
      <c r="H201" s="206"/>
      <c r="I201" s="206"/>
      <c r="J201" s="206"/>
      <c r="K201" s="200"/>
      <c r="L201" s="64"/>
      <c r="M201" s="194"/>
      <c r="N201" s="111"/>
      <c r="O201" s="111"/>
      <c r="P201" s="195"/>
      <c r="Q201" s="64"/>
      <c r="R201" s="194"/>
      <c r="S201" s="111"/>
      <c r="T201" s="111"/>
      <c r="U201" s="111"/>
      <c r="V201" s="195"/>
    </row>
    <row r="202" spans="2:22" ht="20.100000000000001" customHeight="1" x14ac:dyDescent="0.25">
      <c r="B202" s="31">
        <v>4</v>
      </c>
      <c r="C202" s="70"/>
      <c r="D202" s="110" t="s">
        <v>391</v>
      </c>
      <c r="E202" s="112" t="s">
        <v>392</v>
      </c>
      <c r="F202" s="84"/>
      <c r="G202" s="205"/>
      <c r="H202" s="206"/>
      <c r="I202" s="206"/>
      <c r="J202" s="206"/>
      <c r="K202" s="200"/>
      <c r="L202" s="64"/>
      <c r="M202" s="194"/>
      <c r="N202" s="111"/>
      <c r="O202" s="111"/>
      <c r="P202" s="195"/>
      <c r="Q202" s="64"/>
      <c r="R202" s="194"/>
      <c r="S202" s="111"/>
      <c r="T202" s="111"/>
      <c r="U202" s="111"/>
      <c r="V202" s="195"/>
    </row>
    <row r="203" spans="2:22" ht="20.100000000000001" customHeight="1" thickBot="1" x14ac:dyDescent="0.3">
      <c r="B203" s="31">
        <v>5</v>
      </c>
      <c r="C203" s="146"/>
      <c r="D203" s="160" t="s">
        <v>393</v>
      </c>
      <c r="E203" s="161" t="s">
        <v>394</v>
      </c>
      <c r="F203" s="84"/>
      <c r="G203" s="208"/>
      <c r="H203" s="209"/>
      <c r="I203" s="209"/>
      <c r="J203" s="209"/>
      <c r="K203" s="201"/>
      <c r="L203" s="64"/>
      <c r="M203" s="196"/>
      <c r="N203" s="197"/>
      <c r="O203" s="197"/>
      <c r="P203" s="198"/>
      <c r="Q203" s="64"/>
      <c r="R203" s="196"/>
      <c r="S203" s="197"/>
      <c r="T203" s="197"/>
      <c r="U203" s="197"/>
      <c r="V203" s="198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  <mergeCell ref="B33:V33"/>
    <mergeCell ref="F15:F16"/>
    <mergeCell ref="F18:F20"/>
    <mergeCell ref="B21:V21"/>
    <mergeCell ref="B17:V17"/>
    <mergeCell ref="L18:L20"/>
    <mergeCell ref="Q15:Q16"/>
    <mergeCell ref="Q18:Q20"/>
    <mergeCell ref="B67:V67"/>
    <mergeCell ref="B44:V44"/>
    <mergeCell ref="B198:V198"/>
    <mergeCell ref="B175:V175"/>
    <mergeCell ref="B155:V155"/>
    <mergeCell ref="B123:V123"/>
    <mergeCell ref="B89:V89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L14" sqref="L14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717" t="s">
        <v>0</v>
      </c>
      <c r="C11" s="717" t="s">
        <v>33</v>
      </c>
      <c r="D11" s="716" t="s">
        <v>1</v>
      </c>
      <c r="E11" s="716" t="s">
        <v>870</v>
      </c>
    </row>
    <row r="12" spans="2:27" ht="8.1" customHeight="1" thickBot="1" x14ac:dyDescent="0.3">
      <c r="B12" s="1150"/>
      <c r="C12" s="1150"/>
      <c r="D12" s="1151"/>
      <c r="E12" s="1151"/>
      <c r="F12" s="5"/>
      <c r="G12" s="5"/>
      <c r="H12" s="5"/>
      <c r="I12" s="5"/>
      <c r="J12" s="5"/>
      <c r="K12" s="5"/>
    </row>
    <row r="13" spans="2:27" ht="75" customHeight="1" thickTop="1" x14ac:dyDescent="0.25">
      <c r="B13" s="219">
        <v>1</v>
      </c>
      <c r="C13" s="131"/>
      <c r="D13" s="742" t="s">
        <v>866</v>
      </c>
      <c r="E13" s="163">
        <v>310</v>
      </c>
    </row>
    <row r="14" spans="2:27" ht="75" customHeight="1" x14ac:dyDescent="0.25">
      <c r="B14" s="31">
        <v>2</v>
      </c>
      <c r="C14" s="133"/>
      <c r="D14" s="743" t="s">
        <v>865</v>
      </c>
      <c r="E14" s="168">
        <v>310</v>
      </c>
      <c r="AA14" s="17"/>
    </row>
    <row r="15" spans="2:27" ht="75" customHeight="1" x14ac:dyDescent="0.25">
      <c r="B15" s="31">
        <v>3</v>
      </c>
      <c r="C15" s="133"/>
      <c r="D15" s="743" t="s">
        <v>867</v>
      </c>
      <c r="E15" s="168">
        <v>510</v>
      </c>
    </row>
    <row r="16" spans="2:27" ht="75" customHeight="1" x14ac:dyDescent="0.25">
      <c r="B16" s="31">
        <v>4</v>
      </c>
      <c r="C16" s="133"/>
      <c r="D16" s="743" t="s">
        <v>868</v>
      </c>
      <c r="E16" s="168">
        <v>510</v>
      </c>
    </row>
    <row r="17" spans="2:5" ht="75" customHeight="1" thickBot="1" x14ac:dyDescent="0.3">
      <c r="B17" s="31">
        <v>5</v>
      </c>
      <c r="C17" s="135"/>
      <c r="D17" s="744" t="s">
        <v>869</v>
      </c>
      <c r="E17" s="165">
        <v>2550</v>
      </c>
    </row>
    <row r="18" spans="2:5" ht="9.75" customHeight="1" thickTop="1" x14ac:dyDescent="0.25">
      <c r="B18" s="22"/>
      <c r="C18" s="22"/>
      <c r="D18" s="220"/>
      <c r="E18" s="221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3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2026-01-28T13:36:42Z</cp:lastPrinted>
  <dcterms:created xsi:type="dcterms:W3CDTF">2015-06-05T18:19:34Z</dcterms:created>
  <dcterms:modified xsi:type="dcterms:W3CDTF">2026-03-04T08:08:07Z</dcterms:modified>
</cp:coreProperties>
</file>