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35" yWindow="615" windowWidth="16380" windowHeight="8190" tabRatio="670" activeTab="0"/>
  </bookViews>
  <sheets>
    <sheet name="МДФ, ХДФ" sheetId="1" r:id="rId1"/>
    <sheet name="ФАНЕРА" sheetId="2" r:id="rId2"/>
    <sheet name="Декоры Кроношпан" sheetId="3" r:id="rId3"/>
    <sheet name="ЛДСП Кроношпан цветной" sheetId="4" r:id="rId4"/>
    <sheet name="ЛДСП Кроностар " sheetId="5" r:id="rId5"/>
    <sheet name="ЛМДФ Фаворит" sheetId="6" r:id="rId6"/>
    <sheet name="ЛМДФ " sheetId="7" r:id="rId7"/>
    <sheet name="ДСП, ДВП " sheetId="8" r:id="rId8"/>
    <sheet name="OSB - 3" sheetId="9" r:id="rId9"/>
  </sheets>
  <definedNames>
    <definedName name="_xlnm.Print_Area" localSheetId="8">'OSB - 3'!$B$1:$K$12</definedName>
    <definedName name="_xlnm.Print_Area" localSheetId="2">'Декоры Кроношпан'!$B$1:$I$2</definedName>
    <definedName name="_xlnm.Print_Area" localSheetId="7">'ДСП, ДВП '!$A$1:$J$40</definedName>
    <definedName name="_xlnm.Print_Area" localSheetId="0">'МДФ, ХДФ'!$B$1:$K$83</definedName>
    <definedName name="_xlnm.Print_Area" localSheetId="1">'ФАНЕРА'!$A$1:$R$43</definedName>
  </definedNames>
  <calcPr fullCalcOnLoad="1"/>
</workbook>
</file>

<file path=xl/sharedStrings.xml><?xml version="1.0" encoding="utf-8"?>
<sst xmlns="http://schemas.openxmlformats.org/spreadsheetml/2006/main" count="1138" uniqueCount="497">
  <si>
    <t>Сайт: www.fanera003.ru</t>
  </si>
  <si>
    <t>Наименование</t>
  </si>
  <si>
    <t>Размеры, мм</t>
  </si>
  <si>
    <t>Кол-во листов в пачке</t>
  </si>
  <si>
    <t>Розничная стоимость</t>
  </si>
  <si>
    <t>Оптовая стоимость</t>
  </si>
  <si>
    <t>Дина, 
мм</t>
  </si>
  <si>
    <t>Ширина, 
мм</t>
  </si>
  <si>
    <t>Толщина, 
мм</t>
  </si>
  <si>
    <t>Цена 
за Лист</t>
  </si>
  <si>
    <t>Цена 
от 1 пачки  за Лист</t>
  </si>
  <si>
    <t>Цена 
от 3 пачек  за Лист</t>
  </si>
  <si>
    <t>шт.</t>
  </si>
  <si>
    <t>Договорная</t>
  </si>
  <si>
    <t>Цена 
за ед. изм.</t>
  </si>
  <si>
    <t>ВВ/ВВ(2/2)</t>
  </si>
  <si>
    <t>ВВ/СР(2/3)</t>
  </si>
  <si>
    <t>ВВ/С(2/4)</t>
  </si>
  <si>
    <t>СР/СР(3/3)</t>
  </si>
  <si>
    <t>СР/С(3/4)</t>
  </si>
  <si>
    <t>С(4/4)</t>
  </si>
  <si>
    <t>1220/1250</t>
  </si>
  <si>
    <t>2440/2500</t>
  </si>
  <si>
    <t>1500/1525</t>
  </si>
  <si>
    <t>3000/3050</t>
  </si>
  <si>
    <t>ЛМДФ БЕЛЫЙ  К101/SM 2 ст</t>
  </si>
  <si>
    <t>ЛМДФ БЕЛЫЙ  К101/SM 1 ст</t>
  </si>
  <si>
    <t>Цена 
за лист</t>
  </si>
  <si>
    <t>Цена 
от 15 листов</t>
  </si>
  <si>
    <t>K 101 PE/SE/SM</t>
  </si>
  <si>
    <t xml:space="preserve">  </t>
  </si>
  <si>
    <t xml:space="preserve"> Склад в городе Балашиха. </t>
  </si>
  <si>
    <t xml:space="preserve">ЛХДФ БЕЛЫЙ   1 ст </t>
  </si>
  <si>
    <t>(1/2)</t>
  </si>
  <si>
    <t xml:space="preserve">  Декор</t>
  </si>
  <si>
    <t xml:space="preserve">Цена 
от 1 пачки  за лист </t>
  </si>
  <si>
    <t>OSB-3 завод Кроношпан</t>
  </si>
  <si>
    <t>Цена 
на фуру с доставкой до г.Москвы</t>
  </si>
  <si>
    <t>Цена 
на фуру до г.Москвы</t>
  </si>
  <si>
    <t xml:space="preserve">ХДФ (з-д Кроношпан) 1 сорт  </t>
  </si>
  <si>
    <t xml:space="preserve"> МДФ (з-д Шексна ) 1 сорт </t>
  </si>
  <si>
    <t>-</t>
  </si>
  <si>
    <t>Цена 
от 1 пачки  за лист</t>
  </si>
  <si>
    <t>Длина, 
мм</t>
  </si>
  <si>
    <t>МДФ (з-д КРОНОСТАР)                                  Сорт: 1                                     Класс эмиссии формальдегида Е1</t>
  </si>
  <si>
    <t>ЛМДФ БЕЛЫЙ  К101/SM 1ст FM</t>
  </si>
  <si>
    <t>ЛМДФ БЕЛЫЙ  К101/SM 2ст STM</t>
  </si>
  <si>
    <t xml:space="preserve">Цена 
от 3 пачек  за лист </t>
  </si>
  <si>
    <t>ДСП (з-д Кроношпан ) 1сорт</t>
  </si>
  <si>
    <t>ДСП (з-д Кроностар ) 1сорт</t>
  </si>
  <si>
    <t>ДСП (з-д Череповец ) 1сорт</t>
  </si>
  <si>
    <t>Белый (фасад) КРОНОСТАР</t>
  </si>
  <si>
    <t>МАШИНА с ЗАВОДА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</si>
  <si>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</si>
  <si>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</si>
  <si>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</si>
  <si>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</si>
  <si>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</si>
  <si>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</si>
  <si>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7</t>
  </si>
  <si>
    <t>группа8</t>
  </si>
  <si>
    <t>группа 9</t>
  </si>
  <si>
    <t>группа 10</t>
  </si>
  <si>
    <t>РОЗНИЧНАЯ ЦЕНА м2</t>
  </si>
  <si>
    <t>ЦЕНА ОТ ПАЧКИ СКЛАД м2</t>
  </si>
  <si>
    <t>ЦЕНА ОТ 3 ПАЧЕК СКЛАД м2</t>
  </si>
  <si>
    <r>
      <t xml:space="preserve">Фанера Березовая               марка  ФСФ  </t>
    </r>
    <r>
      <rPr>
        <b/>
        <sz val="8"/>
        <rFont val="Arial Cyr"/>
        <family val="0"/>
      </rPr>
      <t xml:space="preserve">1525х3050,1500х3000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 xml:space="preserve">шлифованная,      </t>
    </r>
    <r>
      <rPr>
        <b/>
        <sz val="9"/>
        <rFont val="Arial Cyr"/>
        <family val="0"/>
      </rPr>
      <t xml:space="preserve">                                                                                                                ПЛАЙВУД                    </t>
    </r>
    <r>
      <rPr>
        <sz val="8"/>
        <rFont val="Arial Cyr"/>
        <family val="0"/>
      </rPr>
      <t xml:space="preserve">группа нижегородских компаний </t>
    </r>
    <r>
      <rPr>
        <b/>
        <sz val="8"/>
        <rFont val="Arial Cyr"/>
        <family val="0"/>
      </rPr>
      <t>UZOLA-NN</t>
    </r>
    <r>
      <rPr>
        <b/>
        <sz val="9"/>
        <rFont val="Arial Cyr"/>
        <family val="0"/>
      </rPr>
      <t xml:space="preserve">                    </t>
    </r>
    <r>
      <rPr>
        <sz val="9"/>
        <rFont val="Arial Cyr"/>
        <family val="0"/>
      </rPr>
      <t>ГОСТ 3916.1-1018</t>
    </r>
  </si>
  <si>
    <t xml:space="preserve">Чёрный,Белый, (фасад) Древесные декоры  КРОНОСТАР </t>
  </si>
  <si>
    <t>группа 11</t>
  </si>
  <si>
    <t>ЦЕНА ОТ 15листов СКЛАД м2</t>
  </si>
  <si>
    <t>ЛМДФ ФАВОРИТ КРОНОШПАН</t>
  </si>
  <si>
    <t>ЛМДФ Белый  Бриллиант 8681 UG ультра глянец</t>
  </si>
  <si>
    <t>ЛМДФ Белый  Бриллиант 8681 UM ультра матовый</t>
  </si>
  <si>
    <t>ЛМДФ Черный 0190 UG ультра глянец</t>
  </si>
  <si>
    <t>ЛМДФ Макиато 8533 UG ультра глянец</t>
  </si>
  <si>
    <t>ЛМДФ Черный 0190 UM ультра матовый</t>
  </si>
  <si>
    <t>ЛМДФ Макиато 8533 UM ультра матовый</t>
  </si>
  <si>
    <t>ЛМДФ Антрацит 0164 UG ультра глянец</t>
  </si>
  <si>
    <t>ЛМДФ Антрацит 0164 UM ультра матовый</t>
  </si>
  <si>
    <t>ДВП твердая группа А1 ГОСТ 4598-86</t>
  </si>
  <si>
    <t>МДФ (з-д Кастамону) 1 сорт   Класс эмиссии формальдегида Е1 (F)</t>
  </si>
  <si>
    <t xml:space="preserve">Влагостойкий МДФ МR         </t>
  </si>
  <si>
    <t xml:space="preserve">Огнестойкий МДФ FR  </t>
  </si>
  <si>
    <t>МДФ для глубокого фрезерования 2B F</t>
  </si>
  <si>
    <t>ЛМДФ БЕЛЫЙ  К101/SM 2ст FM</t>
  </si>
  <si>
    <t>С(4/4) НШ</t>
  </si>
  <si>
    <r>
      <t xml:space="preserve">Фанера Березовая               марка ФК  1525х1525            </t>
    </r>
    <r>
      <rPr>
        <sz val="8"/>
        <rFont val="Arial Cyr"/>
        <family val="0"/>
      </rPr>
      <t xml:space="preserve">шлифованная,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Муромский ФК     Зеленодольский ФК Ярославская ФК                      </t>
    </r>
    <r>
      <rPr>
        <sz val="8"/>
        <rFont val="Arial Cyr"/>
        <family val="0"/>
      </rPr>
      <t xml:space="preserve">Вся продукция соответсвует стандарту предприятия - ТУ 7-12-2012-Р класс эмиссии Е1                      </t>
    </r>
  </si>
  <si>
    <r>
      <t xml:space="preserve">Фанера Березовая               марка  ФСФ  </t>
    </r>
    <r>
      <rPr>
        <b/>
        <sz val="8"/>
        <rFont val="Arial Cyr"/>
        <family val="0"/>
      </rPr>
      <t xml:space="preserve">1220х2440,1250х2500           </t>
    </r>
    <r>
      <rPr>
        <sz val="9"/>
        <rFont val="Arial Cyr"/>
        <family val="0"/>
      </rPr>
      <t xml:space="preserve">шлифованная,     </t>
    </r>
    <r>
      <rPr>
        <b/>
        <sz val="9"/>
        <rFont val="Arial Cyr"/>
        <family val="0"/>
      </rPr>
      <t xml:space="preserve">                                                                                                                Мурашинский ФК СТАРВУД           </t>
    </r>
    <r>
      <rPr>
        <sz val="8"/>
        <rFont val="Arial Cyr"/>
        <family val="0"/>
      </rPr>
      <t xml:space="preserve">группа нижегородских компаний    </t>
    </r>
    <r>
      <rPr>
        <b/>
        <sz val="9"/>
        <rFont val="Arial Cyr"/>
        <family val="0"/>
      </rPr>
      <t xml:space="preserve">                 </t>
    </r>
    <r>
      <rPr>
        <sz val="9"/>
        <rFont val="Arial Cyr"/>
        <family val="0"/>
      </rPr>
      <t xml:space="preserve"> ТУ 16.21.12-001-42649513-2018 класс эмиссии Е1               </t>
    </r>
  </si>
  <si>
    <t xml:space="preserve"> завод </t>
  </si>
  <si>
    <t xml:space="preserve">ЛХДФ Цветной   1 ст </t>
  </si>
  <si>
    <t>ДСП (з-д Карелия ) 1сорт</t>
  </si>
  <si>
    <t xml:space="preserve">МДФ (з-д ЕЕGGЕR ) CT          </t>
  </si>
  <si>
    <t>ДСП (з-д СВЕЗА ) 1сорт</t>
  </si>
  <si>
    <t>ЛМДФ Слоновая кость 0514 UM ультра матовый</t>
  </si>
  <si>
    <t>ДСП (з-д ШКПД ) 1 сорт</t>
  </si>
  <si>
    <t xml:space="preserve">МДФ (з-д Гомельдрев) 1 сорт   Класс эмиссии формальдегида Е  </t>
  </si>
  <si>
    <t xml:space="preserve"> </t>
  </si>
  <si>
    <t>ЛМДФ завод Кроношпан 2ст</t>
  </si>
  <si>
    <t>ЛМДФ завод Гомель 2ст</t>
  </si>
  <si>
    <t>ЛХДФ завод Кроношпан 1ст</t>
  </si>
  <si>
    <t xml:space="preserve">ЛМДФ </t>
  </si>
  <si>
    <t>ЛМДФ ЧЕРНЫЙ  0190/РЕ 2ст STM</t>
  </si>
  <si>
    <t>ЛМДФ завод Гомель1ст</t>
  </si>
  <si>
    <t xml:space="preserve">ЛМДФ БЕЛЫЙ  К101/SM 1ст </t>
  </si>
  <si>
    <r>
      <t xml:space="preserve">ДВП </t>
    </r>
    <r>
      <rPr>
        <sz val="12"/>
        <rFont val="Arial Cyr"/>
        <family val="0"/>
      </rPr>
      <t>твердая группа А1 ГОСТ 4598-86</t>
    </r>
  </si>
  <si>
    <t>Ультра матовый</t>
  </si>
  <si>
    <r>
      <t xml:space="preserve"> </t>
    </r>
    <r>
      <rPr>
        <b/>
        <sz val="12"/>
        <color indexed="10"/>
        <rFont val="Arial Cyr"/>
        <family val="0"/>
      </rPr>
      <t>Ультра глянец</t>
    </r>
  </si>
  <si>
    <r>
      <t xml:space="preserve">  </t>
    </r>
    <r>
      <rPr>
        <b/>
        <sz val="12"/>
        <color indexed="10"/>
        <rFont val="Arial Cyr"/>
        <family val="0"/>
      </rPr>
      <t>ЛМДФ завод Кастамону  (FM) 1ст</t>
    </r>
  </si>
  <si>
    <r>
      <t xml:space="preserve">  </t>
    </r>
    <r>
      <rPr>
        <b/>
        <sz val="12"/>
        <color indexed="10"/>
        <rFont val="Arial Cyr"/>
        <family val="0"/>
      </rPr>
      <t>ЛМДФ завод Кастамону  (FM) 2ст</t>
    </r>
  </si>
  <si>
    <t xml:space="preserve">МДФ (з-д ЕЕGGЕR ) МВ          </t>
  </si>
  <si>
    <t xml:space="preserve">ЛМДФ БЕЛЫЙ  К101/SM 2ст </t>
  </si>
  <si>
    <t xml:space="preserve">МДФ ТСН-40 1сорт  </t>
  </si>
  <si>
    <t>ЛМДФ завод Кроношпан 1ст</t>
  </si>
  <si>
    <t xml:space="preserve">Прайс-лист  от 21.06.2021г.
Тел:(495)799-39-59, (495)587-18-66, (964)504-90-42,            (903)733-54-83.
E-mail: fanera003@yandex.ru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</si>
  <si>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ЛМДФ БЕЛЫЙ  К101/SM 1ст STM</t>
  </si>
  <si>
    <t>8685 BS Белый снег</t>
  </si>
  <si>
    <t>толщина</t>
  </si>
  <si>
    <t xml:space="preserve">МДФ (ТОМСК )      </t>
  </si>
  <si>
    <t xml:space="preserve">МДФ (з-д Коростень )      </t>
  </si>
  <si>
    <t>МДФ (з-д КРОНОШПАН)                                  Сорт: 1                                     Класс эмиссии формальдегида Е1</t>
  </si>
  <si>
    <t xml:space="preserve">Прайс-лист  от 30.06.2021 г.
Тел: (495)799-39-59, (495)587-18-66, (964)504-90-42, (903)733-54-83. 
E-mail: fanera003@yandex.ru                                                                                                                                 </t>
  </si>
  <si>
    <t>Группа</t>
  </si>
  <si>
    <t>Декоры</t>
  </si>
  <si>
    <t>Цена ОТ 15 ЛИСТОВ за 1 лист</t>
  </si>
  <si>
    <t>Цена ОТ ПАЧКИ за 1 лист</t>
  </si>
  <si>
    <t>Цена ОТ 3 ПАЧЕК за 1 лист</t>
  </si>
  <si>
    <t>Номер</t>
  </si>
  <si>
    <t>Название</t>
  </si>
  <si>
    <t>Структура</t>
  </si>
  <si>
    <t>Формат, 2800х2070, мм</t>
  </si>
  <si>
    <t>White Corpus</t>
  </si>
  <si>
    <t>0110</t>
  </si>
  <si>
    <t>SM</t>
  </si>
  <si>
    <t>Белый</t>
  </si>
  <si>
    <t>PE</t>
  </si>
  <si>
    <t>Стоимость за м2</t>
  </si>
  <si>
    <t>White Front</t>
  </si>
  <si>
    <t>0101</t>
  </si>
  <si>
    <t>Белый Фасадный</t>
  </si>
  <si>
    <t>PR</t>
  </si>
  <si>
    <t>Color Basic</t>
  </si>
  <si>
    <t>0112</t>
  </si>
  <si>
    <t>Серый Камень</t>
  </si>
  <si>
    <t>0162</t>
  </si>
  <si>
    <t>Серый Графит</t>
  </si>
  <si>
    <t>0164</t>
  </si>
  <si>
    <t>Антрацит</t>
  </si>
  <si>
    <t>0190</t>
  </si>
  <si>
    <t>Черный</t>
  </si>
  <si>
    <t>0514</t>
  </si>
  <si>
    <t>Слоновая Кость</t>
  </si>
  <si>
    <t>0515</t>
  </si>
  <si>
    <t>Песочный</t>
  </si>
  <si>
    <t>0522</t>
  </si>
  <si>
    <t>Бежевый</t>
  </si>
  <si>
    <t>1700</t>
  </si>
  <si>
    <t>Стальной Серый</t>
  </si>
  <si>
    <t>5981</t>
  </si>
  <si>
    <t>BS</t>
  </si>
  <si>
    <t>Кашемир</t>
  </si>
  <si>
    <t>5982</t>
  </si>
  <si>
    <t>Мидия</t>
  </si>
  <si>
    <t>8685</t>
  </si>
  <si>
    <t>Белый Снег</t>
  </si>
  <si>
    <t>Color Light</t>
  </si>
  <si>
    <t>0171</t>
  </si>
  <si>
    <t>Серый Шифер</t>
  </si>
  <si>
    <t>0191</t>
  </si>
  <si>
    <t>SU</t>
  </si>
  <si>
    <t>Холодный Серый</t>
  </si>
  <si>
    <t>0197</t>
  </si>
  <si>
    <t>Шиншилла Серая</t>
  </si>
  <si>
    <t>0540</t>
  </si>
  <si>
    <t>Серый Манхеттен</t>
  </si>
  <si>
    <t>0564</t>
  </si>
  <si>
    <t>Миндаль</t>
  </si>
  <si>
    <t>7031</t>
  </si>
  <si>
    <t>Кремовый</t>
  </si>
  <si>
    <t>8100</t>
  </si>
  <si>
    <t>Белый Жемчуг</t>
  </si>
  <si>
    <t>9569</t>
  </si>
  <si>
    <t>Ваниль</t>
  </si>
  <si>
    <t>Color Front</t>
  </si>
  <si>
    <t>0121</t>
  </si>
  <si>
    <t>Капри Синий</t>
  </si>
  <si>
    <t>0125</t>
  </si>
  <si>
    <t>Королевский Синий</t>
  </si>
  <si>
    <t>0132</t>
  </si>
  <si>
    <t>Оранжевый</t>
  </si>
  <si>
    <t>0134</t>
  </si>
  <si>
    <t>Солнечный Цвет</t>
  </si>
  <si>
    <t>0149</t>
  </si>
  <si>
    <t>Красный</t>
  </si>
  <si>
    <t>0182</t>
  </si>
  <si>
    <t>Темный Коричневый</t>
  </si>
  <si>
    <t>0551</t>
  </si>
  <si>
    <t>Персик</t>
  </si>
  <si>
    <t>0859</t>
  </si>
  <si>
    <t>Платина</t>
  </si>
  <si>
    <t>0881</t>
  </si>
  <si>
    <t>Аллюминий</t>
  </si>
  <si>
    <t>5519</t>
  </si>
  <si>
    <t>Зеленый Лайм</t>
  </si>
  <si>
    <t>7123</t>
  </si>
  <si>
    <t>Лимонный Сорбет</t>
  </si>
  <si>
    <t>7179</t>
  </si>
  <si>
    <t>Лазурный</t>
  </si>
  <si>
    <t>7180</t>
  </si>
  <si>
    <t>Мята</t>
  </si>
  <si>
    <t>8533</t>
  </si>
  <si>
    <t>Макиато</t>
  </si>
  <si>
    <t>8534</t>
  </si>
  <si>
    <t>Роза</t>
  </si>
  <si>
    <t>8536</t>
  </si>
  <si>
    <t>Лаванда</t>
  </si>
  <si>
    <t>8681</t>
  </si>
  <si>
    <t>Белый Бриллиант</t>
  </si>
  <si>
    <t>SN</t>
  </si>
  <si>
    <t>8996</t>
  </si>
  <si>
    <t>Океан Зеленый</t>
  </si>
  <si>
    <t>9551</t>
  </si>
  <si>
    <t>Красный Оксид</t>
  </si>
  <si>
    <t>Color Special</t>
  </si>
  <si>
    <t>0244</t>
  </si>
  <si>
    <t>Бензин</t>
  </si>
  <si>
    <t>0245</t>
  </si>
  <si>
    <t>Океан</t>
  </si>
  <si>
    <t>0301</t>
  </si>
  <si>
    <t>Капучино</t>
  </si>
  <si>
    <t>5515</t>
  </si>
  <si>
    <t>Мраморный Синий</t>
  </si>
  <si>
    <t>6299</t>
  </si>
  <si>
    <t>Кобальт Серый</t>
  </si>
  <si>
    <t>7045</t>
  </si>
  <si>
    <t>Сатин</t>
  </si>
  <si>
    <t>7063</t>
  </si>
  <si>
    <t>Пастельный Зеленый</t>
  </si>
  <si>
    <t>7113</t>
  </si>
  <si>
    <t>Красный Чили</t>
  </si>
  <si>
    <t>7166</t>
  </si>
  <si>
    <t>Латте</t>
  </si>
  <si>
    <t>7167</t>
  </si>
  <si>
    <t>Виола</t>
  </si>
  <si>
    <t>7176</t>
  </si>
  <si>
    <t>Пламя</t>
  </si>
  <si>
    <t>7184</t>
  </si>
  <si>
    <t>Земля</t>
  </si>
  <si>
    <t>7190</t>
  </si>
  <si>
    <t>Зеленая Мамба</t>
  </si>
  <si>
    <t>8348</t>
  </si>
  <si>
    <t>Бронзовый Век</t>
  </si>
  <si>
    <t>8984</t>
  </si>
  <si>
    <t>Морской Синий</t>
  </si>
  <si>
    <t>9561</t>
  </si>
  <si>
    <t>Зеленый Оксид</t>
  </si>
  <si>
    <t>K096</t>
  </si>
  <si>
    <t>Глиняный Серый</t>
  </si>
  <si>
    <t>K097</t>
  </si>
  <si>
    <t>Сумеречный Голубой</t>
  </si>
  <si>
    <t>K098</t>
  </si>
  <si>
    <t>Керамический Красный</t>
  </si>
  <si>
    <t>K099</t>
  </si>
  <si>
    <t>Темный Синий</t>
  </si>
  <si>
    <t>K100</t>
  </si>
  <si>
    <t>Малиновый</t>
  </si>
  <si>
    <t>Wood Basic</t>
  </si>
  <si>
    <t>0088</t>
  </si>
  <si>
    <t>Вишня Оксфорд</t>
  </si>
  <si>
    <t>0344</t>
  </si>
  <si>
    <t>Вишня</t>
  </si>
  <si>
    <t>0375</t>
  </si>
  <si>
    <t>Клен</t>
  </si>
  <si>
    <t>0381</t>
  </si>
  <si>
    <t>Бук Бавария</t>
  </si>
  <si>
    <t>0481</t>
  </si>
  <si>
    <t>Орех Опера</t>
  </si>
  <si>
    <t>0729</t>
  </si>
  <si>
    <t>Орех</t>
  </si>
  <si>
    <t>0740</t>
  </si>
  <si>
    <t>Дуб Горный</t>
  </si>
  <si>
    <t>0854</t>
  </si>
  <si>
    <t>Венге</t>
  </si>
  <si>
    <t>1715</t>
  </si>
  <si>
    <t>Береза</t>
  </si>
  <si>
    <t>1912</t>
  </si>
  <si>
    <t>Ольха</t>
  </si>
  <si>
    <t>1925</t>
  </si>
  <si>
    <t>Орех Темный</t>
  </si>
  <si>
    <t>1972</t>
  </si>
  <si>
    <t>Яблоня Локарно</t>
  </si>
  <si>
    <t>3025</t>
  </si>
  <si>
    <t>Дуб Сонома Светлый</t>
  </si>
  <si>
    <t>3354</t>
  </si>
  <si>
    <t>Венге Цаво</t>
  </si>
  <si>
    <t>3356</t>
  </si>
  <si>
    <t>Ясень Шимо Светлый</t>
  </si>
  <si>
    <t>3357</t>
  </si>
  <si>
    <t>Ясень Шимо Темный</t>
  </si>
  <si>
    <t>5194</t>
  </si>
  <si>
    <t>Дуб Винтаж Оксид</t>
  </si>
  <si>
    <t>6495</t>
  </si>
  <si>
    <t>Дуб Венге</t>
  </si>
  <si>
    <t>8622</t>
  </si>
  <si>
    <t>Дуб Молочный</t>
  </si>
  <si>
    <t>8921</t>
  </si>
  <si>
    <t>Дуб Феррара</t>
  </si>
  <si>
    <t>8925</t>
  </si>
  <si>
    <t>Дуб Лисса</t>
  </si>
  <si>
    <t>8953</t>
  </si>
  <si>
    <t>Орех Тьеполо</t>
  </si>
  <si>
    <t>9419</t>
  </si>
  <si>
    <t>9459</t>
  </si>
  <si>
    <t>Орех Экко</t>
  </si>
  <si>
    <t>9490</t>
  </si>
  <si>
    <t>Орех Мария Луиза</t>
  </si>
  <si>
    <t>9455</t>
  </si>
  <si>
    <t>Орех Гварнери</t>
  </si>
  <si>
    <t>9614</t>
  </si>
  <si>
    <t>Орех Лион Светлый</t>
  </si>
  <si>
    <t>9763</t>
  </si>
  <si>
    <t>Венге Луизиана</t>
  </si>
  <si>
    <t>Wood Front</t>
  </si>
  <si>
    <t>5500</t>
  </si>
  <si>
    <t>Вяз Натуральный Благородный</t>
  </si>
  <si>
    <t>8361</t>
  </si>
  <si>
    <t>Крослайн Латте</t>
  </si>
  <si>
    <t>8362</t>
  </si>
  <si>
    <t>Крослайн Карамель</t>
  </si>
  <si>
    <t>8431</t>
  </si>
  <si>
    <t>Дуб Нагано</t>
  </si>
  <si>
    <t>8503</t>
  </si>
  <si>
    <t>Ясень Таормина</t>
  </si>
  <si>
    <t>8656</t>
  </si>
  <si>
    <t>Зебрано Нюанс</t>
  </si>
  <si>
    <t>8657</t>
  </si>
  <si>
    <t>Зебрано Сахара</t>
  </si>
  <si>
    <t>8995</t>
  </si>
  <si>
    <t>Коко Бола</t>
  </si>
  <si>
    <t>9016</t>
  </si>
  <si>
    <t>Венге Подлинный</t>
  </si>
  <si>
    <t>K001</t>
  </si>
  <si>
    <t>PW</t>
  </si>
  <si>
    <t>Дуб Крафт Белый</t>
  </si>
  <si>
    <t>K002</t>
  </si>
  <si>
    <t>Дуб Крафт Серый</t>
  </si>
  <si>
    <t>K003</t>
  </si>
  <si>
    <t>Дуб Крафт Золотой</t>
  </si>
  <si>
    <t>K004</t>
  </si>
  <si>
    <t>Дуб Крафт Табачный</t>
  </si>
  <si>
    <t>K005</t>
  </si>
  <si>
    <t>Дуб Урбан Ойстер</t>
  </si>
  <si>
    <t>K006</t>
  </si>
  <si>
    <t>Дуб Урбан Янтарный</t>
  </si>
  <si>
    <t>K007</t>
  </si>
  <si>
    <t>Дуб Урбан Кофейный</t>
  </si>
  <si>
    <t>K008</t>
  </si>
  <si>
    <t>Орех Селект Светлый</t>
  </si>
  <si>
    <t>K009</t>
  </si>
  <si>
    <t>Орех Селект Темный</t>
  </si>
  <si>
    <t>K012</t>
  </si>
  <si>
    <t>Бук Артизан Перламутровый</t>
  </si>
  <si>
    <t>K013</t>
  </si>
  <si>
    <t>Бук Артизан Песочный</t>
  </si>
  <si>
    <t>K014</t>
  </si>
  <si>
    <t>Бук Артизан Трюфельный</t>
  </si>
  <si>
    <t>K015</t>
  </si>
  <si>
    <t>Морское Дерево Винтаж</t>
  </si>
  <si>
    <t>K016</t>
  </si>
  <si>
    <t>Морское дерево Карбон</t>
  </si>
  <si>
    <t>K017</t>
  </si>
  <si>
    <t>Вяз Либерти Светлый</t>
  </si>
  <si>
    <t>K018</t>
  </si>
  <si>
    <t>Вяз Либерти Дымчатый</t>
  </si>
  <si>
    <t>K019</t>
  </si>
  <si>
    <t>Вяз Либерти Серебряный</t>
  </si>
  <si>
    <t>K020</t>
  </si>
  <si>
    <t>Орех Селект Каминный</t>
  </si>
  <si>
    <t>K076</t>
  </si>
  <si>
    <t>Дуб Экспрессив Песочный</t>
  </si>
  <si>
    <t>K077</t>
  </si>
  <si>
    <t>Вишня Риверсайд Светлая</t>
  </si>
  <si>
    <t>K078</t>
  </si>
  <si>
    <t>Вишня Риверсайд Темная</t>
  </si>
  <si>
    <t>K090</t>
  </si>
  <si>
    <t>Дуб Экспрессив Бронзовый</t>
  </si>
  <si>
    <t>Contempo 1</t>
  </si>
  <si>
    <t>5529</t>
  </si>
  <si>
    <t>Орегон</t>
  </si>
  <si>
    <t>7648</t>
  </si>
  <si>
    <t>Венге Винтаж</t>
  </si>
  <si>
    <t>8508</t>
  </si>
  <si>
    <t>Северное Дерево Светлое</t>
  </si>
  <si>
    <t>8509</t>
  </si>
  <si>
    <t>Северное Дерево Темное</t>
  </si>
  <si>
    <t>8547</t>
  </si>
  <si>
    <t>Файнлайн Крем</t>
  </si>
  <si>
    <t>8548</t>
  </si>
  <si>
    <t>Файнлайн Мокка</t>
  </si>
  <si>
    <t>K010</t>
  </si>
  <si>
    <t>Сосна Лофт Белая</t>
  </si>
  <si>
    <t>K011</t>
  </si>
  <si>
    <t>Сосна Лофт Кремовая</t>
  </si>
  <si>
    <t>K079</t>
  </si>
  <si>
    <t>Дуб Клабхаус Серый</t>
  </si>
  <si>
    <t>K080</t>
  </si>
  <si>
    <t>Дуб Приморский Белый</t>
  </si>
  <si>
    <t>K081</t>
  </si>
  <si>
    <t>Дуб Приморский Сатиновый</t>
  </si>
  <si>
    <t>K088</t>
  </si>
  <si>
    <t>Скандинавское Дерево Белое</t>
  </si>
  <si>
    <t>K089</t>
  </si>
  <si>
    <t>Скандинавское Дерево Серое</t>
  </si>
  <si>
    <t>K357</t>
  </si>
  <si>
    <t>Дуб Кастелло Серый</t>
  </si>
  <si>
    <t>K358</t>
  </si>
  <si>
    <t>Дуб Кастелло Медовый</t>
  </si>
  <si>
    <t>K359</t>
  </si>
  <si>
    <t>Дуб Кастелло Бренди</t>
  </si>
  <si>
    <t>K360</t>
  </si>
  <si>
    <t>Дуб Харбор Винтажный</t>
  </si>
  <si>
    <t>K361</t>
  </si>
  <si>
    <t>Дуб Харбор Золотой</t>
  </si>
  <si>
    <t>K362</t>
  </si>
  <si>
    <t>Дуб Харбор Эспрессо</t>
  </si>
  <si>
    <t>Contempo 2</t>
  </si>
  <si>
    <t>4298</t>
  </si>
  <si>
    <t>Ателье Светлое</t>
  </si>
  <si>
    <t>4299</t>
  </si>
  <si>
    <t>Ателье Темное</t>
  </si>
  <si>
    <t>5501</t>
  </si>
  <si>
    <t>Дуб Славония</t>
  </si>
  <si>
    <t>5527</t>
  </si>
  <si>
    <t>Дуб Каменный</t>
  </si>
  <si>
    <t>K021</t>
  </si>
  <si>
    <t>Блэквуд Ячменный</t>
  </si>
  <si>
    <t>K022</t>
  </si>
  <si>
    <t>Блэквуд Сатиновый</t>
  </si>
  <si>
    <t>K082</t>
  </si>
  <si>
    <t>Дуб Бурбон</t>
  </si>
  <si>
    <t>K083</t>
  </si>
  <si>
    <t>Артвуд Светлый</t>
  </si>
  <si>
    <t>K084</t>
  </si>
  <si>
    <t>Артвуд Темный</t>
  </si>
  <si>
    <t>K085</t>
  </si>
  <si>
    <t>Гикори Рокфорд Светлый</t>
  </si>
  <si>
    <t>K086</t>
  </si>
  <si>
    <t>Гикори Рокфорд Натуральный</t>
  </si>
  <si>
    <t>K087</t>
  </si>
  <si>
    <t>Гикори Рокфорд Темный</t>
  </si>
  <si>
    <t>K105</t>
  </si>
  <si>
    <t>Дуб Эндгрейн Необработанный</t>
  </si>
  <si>
    <t>K107</t>
  </si>
  <si>
    <t>Дуб Эндгрейн Элегантный</t>
  </si>
  <si>
    <t>K108</t>
  </si>
  <si>
    <t>Пельтро</t>
  </si>
  <si>
    <t>K354</t>
  </si>
  <si>
    <t>Дуб Гранж Колониальный</t>
  </si>
  <si>
    <t>K355</t>
  </si>
  <si>
    <t>Дуб Гранж Платиновый</t>
  </si>
  <si>
    <t>K356</t>
  </si>
  <si>
    <t>Дуб Гранж Песочный</t>
  </si>
  <si>
    <t>K363</t>
  </si>
  <si>
    <t>Вяз Аврора Натуральный</t>
  </si>
  <si>
    <t>K364</t>
  </si>
  <si>
    <t>Вяз Аврора каменный</t>
  </si>
  <si>
    <t>K365</t>
  </si>
  <si>
    <t>Дуб Эвок Прибрежный</t>
  </si>
  <si>
    <t>K366</t>
  </si>
  <si>
    <t>Дуб Эвок Окаменелый</t>
  </si>
  <si>
    <t>Contempo 3</t>
  </si>
  <si>
    <t>K349</t>
  </si>
  <si>
    <t>RT</t>
  </si>
  <si>
    <t>Шелковый камень</t>
  </si>
  <si>
    <t>K350</t>
  </si>
  <si>
    <t>Бетонный камень</t>
  </si>
  <si>
    <t>K351</t>
  </si>
  <si>
    <t>Ржавый камень</t>
  </si>
  <si>
    <t>K352</t>
  </si>
  <si>
    <t>Железный камень</t>
  </si>
  <si>
    <t>K353</t>
  </si>
  <si>
    <t>Угольный камень</t>
  </si>
  <si>
    <t>Розничная цена за 1 ЛИСТ</t>
  </si>
  <si>
    <t>6 НШ</t>
  </si>
  <si>
    <t xml:space="preserve">Прайс-лист  от 09.09.2021г.
Тел.(495)799-39-59, (495)587-18-66, (964)504-90-42,                (903)733-54-83.
E-mail: fanera003@yandex.ru       Сайт: www.fanera003.ru                                                                                                                                                                                                                                                    </t>
  </si>
  <si>
    <t>ДСП (з-д ЭГГЕР ) 1сорт</t>
  </si>
  <si>
    <r>
      <t xml:space="preserve">Прайс-лист  от 21.09.2021 г.
</t>
    </r>
    <r>
      <rPr>
        <b/>
        <sz val="11"/>
        <rFont val="Arial Cyr"/>
        <family val="0"/>
      </rPr>
      <t>Тел: (495)799-39-59, (495)587-18-66, (964)504-90-42, (903)733-54-83.</t>
    </r>
    <r>
      <rPr>
        <b/>
        <sz val="12"/>
        <rFont val="Arial Cyr"/>
        <family val="0"/>
      </rPr>
      <t xml:space="preserve">
E-mail: fanera003@yandex.ru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</si>
  <si>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Прайс-лист  от 21.09.2021 г.
Тел: (495)799-39-59, (495)587-18-66, (964)504-90-42, (903)733-54-83.
E-mail: fanera003@yandex.ru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</si>
  <si>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Прайс-лист  от 22.09.2021 г
Тел.(495)799-39-59, (495)587-18-66, (964)504-90-42, (903)733-54-83.
E-mail: fanera003@yandex.ru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</si>
  <si>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МДФ (з-д Кастамону) 1 сорт СТ</t>
  </si>
  <si>
    <t>8685 SM Белый снег влагостойкий</t>
  </si>
  <si>
    <r>
      <t xml:space="preserve">Прайс-лист  от 14.10.2021г.
Тел: (495)729-49-83, (495)587-18-66, (964)504-90-42,                                                                                                              (901)729-49-83, (903)733-54-83, 
E-mail: fanera003@yandex.ru   </t>
    </r>
    <r>
      <rPr>
        <b/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</si>
  <si>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ХДФ (з-д Кастамону)</t>
  </si>
  <si>
    <t xml:space="preserve">Прайс-лист  от 15.10.2021 г.
Тел: (495)799-39-59, (495)587-18-66, (964)504-90-42, (903)733-54-83. 
E-mail: fanera003@yandex.ru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</si>
  <si>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ЛМДФ БЕЛЫЙ  К101/SM 1ст FM под покрас</t>
  </si>
  <si>
    <t xml:space="preserve">Прайс-лист  от 15.10.2021г.
Тел.(495)799-39-59, (495)587-18-66, (964)504-90-42, (903)733-54-83.
E-mail: fanera003@yandex.ru       Сайт: www.fanera003.ru                                                                                                                                                                                                                                                    </t>
  </si>
  <si>
    <t>ЛМДФ завод Кроностар  2 ст</t>
  </si>
  <si>
    <t>ЛМДФ завод Кроностар  1 ст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</si>
</sst>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#&quot; &quot;?/4"/>
    <numFmt numFmtId="166" formatCode="0.0"/>
    <numFmt numFmtId="167" formatCode="[$-FC19]d\ mmmm\ yyyy\ &quot;г.&quot;"/>
    <numFmt numFmtId="168" formatCode="#,##0_ ;\-#,##0\ "/>
    <numFmt numFmtId="169" formatCode="#,##0\ _₽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9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 Cyr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0"/>
      <color indexed="23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i/>
      <sz val="10"/>
      <color indexed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b/>
      <sz val="11"/>
      <name val="Arial Cyr"/>
      <family val="0"/>
    </font>
    <font>
      <i/>
      <sz val="11"/>
      <name val="Arial Cyr"/>
      <family val="0"/>
    </font>
    <font>
      <b/>
      <sz val="11"/>
      <color indexed="10"/>
      <name val="Arial Cyr"/>
      <family val="0"/>
    </font>
    <font>
      <b/>
      <i/>
      <sz val="11"/>
      <color indexed="10"/>
      <name val="Arial Cyr"/>
      <family val="0"/>
    </font>
    <font>
      <sz val="24"/>
      <name val="Arial Cyr"/>
      <family val="0"/>
    </font>
    <font>
      <b/>
      <u val="single"/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color indexed="16"/>
      <name val="Arial"/>
      <family val="2"/>
    </font>
    <font>
      <b/>
      <sz val="14"/>
      <name val="Arial Cyr"/>
      <family val="0"/>
    </font>
    <font>
      <b/>
      <sz val="22"/>
      <name val="Arial Cyr"/>
      <family val="0"/>
    </font>
    <font>
      <b/>
      <sz val="12"/>
      <color indexed="10"/>
      <name val="Arial Cyr"/>
      <family val="0"/>
    </font>
    <font>
      <b/>
      <sz val="14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22"/>
      <name val="Arial Cyr"/>
      <family val="2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4" fontId="23" fillId="19" borderId="1" applyNumberFormat="0" applyProtection="0">
      <alignment horizontal="left" vertical="center" indent="1"/>
    </xf>
    <xf numFmtId="0" fontId="62" fillId="20" borderId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3" fillId="27" borderId="2" applyNumberFormat="0" applyAlignment="0" applyProtection="0"/>
    <xf numFmtId="0" fontId="64" fillId="28" borderId="3" applyNumberFormat="0" applyAlignment="0" applyProtection="0"/>
    <xf numFmtId="0" fontId="65" fillId="28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29" borderId="8" applyNumberFormat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3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1" xfId="0" applyFont="1" applyBorder="1" applyAlignment="1">
      <alignment/>
    </xf>
    <xf numFmtId="0" fontId="9" fillId="0" borderId="12" xfId="0" applyFont="1" applyFill="1" applyBorder="1" applyAlignment="1">
      <alignment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17" fillId="34" borderId="15" xfId="0" applyNumberFormat="1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6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7" fillId="0" borderId="0" xfId="61" applyNumberFormat="1" applyFont="1" applyFill="1" applyBorder="1" applyAlignment="1">
      <alignment vertical="center" wrapText="1"/>
    </xf>
    <xf numFmtId="2" fontId="17" fillId="0" borderId="0" xfId="0" applyNumberFormat="1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 wrapText="1"/>
    </xf>
    <xf numFmtId="4" fontId="11" fillId="0" borderId="15" xfId="0" applyNumberFormat="1" applyFont="1" applyBorder="1" applyAlignment="1">
      <alignment/>
    </xf>
    <xf numFmtId="2" fontId="19" fillId="0" borderId="15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 vertical="center"/>
    </xf>
    <xf numFmtId="0" fontId="10" fillId="35" borderId="16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4" fontId="10" fillId="0" borderId="15" xfId="0" applyNumberFormat="1" applyFont="1" applyBorder="1" applyAlignment="1">
      <alignment/>
    </xf>
    <xf numFmtId="2" fontId="10" fillId="0" borderId="15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10" fillId="0" borderId="14" xfId="0" applyNumberFormat="1" applyFont="1" applyBorder="1" applyAlignment="1">
      <alignment/>
    </xf>
    <xf numFmtId="4" fontId="17" fillId="34" borderId="14" xfId="0" applyNumberFormat="1" applyFont="1" applyFill="1" applyBorder="1" applyAlignment="1">
      <alignment/>
    </xf>
    <xf numFmtId="9" fontId="0" fillId="0" borderId="0" xfId="61" applyFont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10" fillId="0" borderId="17" xfId="0" applyNumberFormat="1" applyFont="1" applyBorder="1" applyAlignment="1">
      <alignment/>
    </xf>
    <xf numFmtId="2" fontId="0" fillId="34" borderId="17" xfId="0" applyNumberFormat="1" applyFill="1" applyBorder="1" applyAlignment="1">
      <alignment/>
    </xf>
    <xf numFmtId="2" fontId="10" fillId="0" borderId="15" xfId="0" applyNumberFormat="1" applyFont="1" applyBorder="1" applyAlignment="1">
      <alignment/>
    </xf>
    <xf numFmtId="2" fontId="0" fillId="34" borderId="15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2" fontId="1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0" fillId="0" borderId="13" xfId="0" applyNumberFormat="1" applyFont="1" applyBorder="1" applyAlignment="1">
      <alignment/>
    </xf>
    <xf numFmtId="2" fontId="15" fillId="0" borderId="15" xfId="0" applyNumberFormat="1" applyFont="1" applyFill="1" applyBorder="1" applyAlignment="1">
      <alignment vertical="center" wrapText="1"/>
    </xf>
    <xf numFmtId="0" fontId="12" fillId="0" borderId="19" xfId="0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2" fillId="0" borderId="15" xfId="0" applyNumberFormat="1" applyFont="1" applyBorder="1" applyAlignment="1">
      <alignment/>
    </xf>
    <xf numFmtId="0" fontId="12" fillId="0" borderId="15" xfId="0" applyNumberFormat="1" applyFont="1" applyBorder="1" applyAlignment="1">
      <alignment/>
    </xf>
    <xf numFmtId="0" fontId="12" fillId="0" borderId="15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4" fontId="27" fillId="0" borderId="15" xfId="0" applyNumberFormat="1" applyFont="1" applyBorder="1" applyAlignment="1">
      <alignment/>
    </xf>
    <xf numFmtId="4" fontId="26" fillId="34" borderId="15" xfId="0" applyNumberFormat="1" applyFont="1" applyFill="1" applyBorder="1" applyAlignment="1">
      <alignment/>
    </xf>
    <xf numFmtId="2" fontId="28" fillId="0" borderId="15" xfId="0" applyNumberFormat="1" applyFont="1" applyFill="1" applyBorder="1" applyAlignment="1">
      <alignment vertical="center" wrapText="1"/>
    </xf>
    <xf numFmtId="2" fontId="27" fillId="0" borderId="15" xfId="0" applyNumberFormat="1" applyFont="1" applyBorder="1" applyAlignment="1">
      <alignment/>
    </xf>
    <xf numFmtId="2" fontId="28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wrapText="1"/>
    </xf>
    <xf numFmtId="0" fontId="15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1" fontId="0" fillId="0" borderId="0" xfId="0" applyNumberFormat="1" applyAlignment="1">
      <alignment/>
    </xf>
    <xf numFmtId="0" fontId="32" fillId="0" borderId="0" xfId="0" applyFont="1" applyFill="1" applyBorder="1" applyAlignment="1">
      <alignment horizontal="center" wrapText="1"/>
    </xf>
    <xf numFmtId="9" fontId="0" fillId="0" borderId="0" xfId="0" applyNumberFormat="1" applyBorder="1" applyAlignment="1">
      <alignment/>
    </xf>
    <xf numFmtId="0" fontId="32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32" fillId="0" borderId="0" xfId="0" applyNumberFormat="1" applyFont="1" applyBorder="1" applyAlignment="1">
      <alignment horizontal="center" wrapText="1"/>
    </xf>
    <xf numFmtId="1" fontId="33" fillId="0" borderId="0" xfId="0" applyNumberFormat="1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1" fontId="12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5" fillId="0" borderId="26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9" fillId="4" borderId="17" xfId="55" applyNumberFormat="1" applyFont="1" applyFill="1" applyBorder="1" applyAlignment="1">
      <alignment horizontal="center"/>
      <protection/>
    </xf>
    <xf numFmtId="1" fontId="9" fillId="4" borderId="15" xfId="55" applyNumberFormat="1" applyFont="1" applyFill="1" applyBorder="1" applyAlignment="1">
      <alignment horizontal="center"/>
      <protection/>
    </xf>
    <xf numFmtId="1" fontId="9" fillId="0" borderId="15" xfId="55" applyNumberFormat="1" applyFont="1" applyFill="1" applyBorder="1" applyAlignment="1">
      <alignment horizontal="center"/>
      <protection/>
    </xf>
    <xf numFmtId="1" fontId="9" fillId="0" borderId="17" xfId="55" applyNumberFormat="1" applyFont="1" applyFill="1" applyBorder="1" applyAlignment="1">
      <alignment horizontal="center"/>
      <protection/>
    </xf>
    <xf numFmtId="3" fontId="0" fillId="0" borderId="17" xfId="0" applyNumberFormat="1" applyBorder="1" applyAlignment="1">
      <alignment horizontal="center"/>
    </xf>
    <xf numFmtId="2" fontId="17" fillId="0" borderId="17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/>
    </xf>
    <xf numFmtId="4" fontId="15" fillId="34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4" fillId="34" borderId="15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36" borderId="20" xfId="0" applyFont="1" applyFill="1" applyBorder="1" applyAlignment="1">
      <alignment horizontal="left"/>
    </xf>
    <xf numFmtId="0" fontId="0" fillId="0" borderId="27" xfId="0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4" fontId="11" fillId="0" borderId="27" xfId="0" applyNumberFormat="1" applyFont="1" applyBorder="1" applyAlignment="1">
      <alignment/>
    </xf>
    <xf numFmtId="4" fontId="0" fillId="34" borderId="27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2" fontId="17" fillId="34" borderId="21" xfId="0" applyNumberFormat="1" applyFont="1" applyFill="1" applyBorder="1" applyAlignment="1">
      <alignment vertical="center" wrapText="1"/>
    </xf>
    <xf numFmtId="0" fontId="9" fillId="36" borderId="22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4" fontId="0" fillId="34" borderId="15" xfId="0" applyNumberFormat="1" applyFont="1" applyFill="1" applyBorder="1" applyAlignment="1">
      <alignment/>
    </xf>
    <xf numFmtId="2" fontId="17" fillId="34" borderId="23" xfId="0" applyNumberFormat="1" applyFont="1" applyFill="1" applyBorder="1" applyAlignment="1">
      <alignment vertical="center" wrapText="1"/>
    </xf>
    <xf numFmtId="0" fontId="9" fillId="36" borderId="24" xfId="0" applyFont="1" applyFill="1" applyBorder="1" applyAlignment="1">
      <alignment horizontal="left"/>
    </xf>
    <xf numFmtId="0" fontId="0" fillId="0" borderId="28" xfId="0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/>
    </xf>
    <xf numFmtId="4" fontId="0" fillId="34" borderId="28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7" fillId="34" borderId="25" xfId="0" applyNumberFormat="1" applyFont="1" applyFill="1" applyBorder="1" applyAlignment="1">
      <alignment vertical="center" wrapText="1"/>
    </xf>
    <xf numFmtId="0" fontId="0" fillId="0" borderId="29" xfId="0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" fontId="11" fillId="0" borderId="30" xfId="0" applyNumberFormat="1" applyFont="1" applyBorder="1" applyAlignment="1">
      <alignment/>
    </xf>
    <xf numFmtId="4" fontId="0" fillId="34" borderId="30" xfId="0" applyNumberFormat="1" applyFont="1" applyFill="1" applyBorder="1" applyAlignment="1">
      <alignment/>
    </xf>
    <xf numFmtId="2" fontId="19" fillId="0" borderId="30" xfId="0" applyNumberFormat="1" applyFont="1" applyFill="1" applyBorder="1" applyAlignment="1">
      <alignment/>
    </xf>
    <xf numFmtId="2" fontId="17" fillId="34" borderId="31" xfId="0" applyNumberFormat="1" applyFont="1" applyFill="1" applyBorder="1" applyAlignment="1">
      <alignment vertical="center" wrapText="1"/>
    </xf>
    <xf numFmtId="4" fontId="11" fillId="0" borderId="15" xfId="0" applyNumberFormat="1" applyFont="1" applyBorder="1" applyAlignment="1">
      <alignment/>
    </xf>
    <xf numFmtId="4" fontId="0" fillId="34" borderId="15" xfId="0" applyNumberFormat="1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4" fontId="0" fillId="34" borderId="23" xfId="0" applyNumberFormat="1" applyFont="1" applyFill="1" applyBorder="1" applyAlignment="1">
      <alignment/>
    </xf>
    <xf numFmtId="4" fontId="11" fillId="0" borderId="28" xfId="0" applyNumberFormat="1" applyFont="1" applyBorder="1" applyAlignment="1">
      <alignment/>
    </xf>
    <xf numFmtId="4" fontId="0" fillId="34" borderId="28" xfId="0" applyNumberFormat="1" applyFont="1" applyFill="1" applyBorder="1" applyAlignment="1">
      <alignment/>
    </xf>
    <xf numFmtId="4" fontId="11" fillId="0" borderId="28" xfId="0" applyNumberFormat="1" applyFont="1" applyFill="1" applyBorder="1" applyAlignment="1">
      <alignment/>
    </xf>
    <xf numFmtId="4" fontId="0" fillId="34" borderId="25" xfId="0" applyNumberFormat="1" applyFont="1" applyFill="1" applyBorder="1" applyAlignment="1">
      <alignment/>
    </xf>
    <xf numFmtId="0" fontId="9" fillId="36" borderId="32" xfId="0" applyFont="1" applyFill="1" applyBorder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2" fontId="17" fillId="34" borderId="14" xfId="0" applyNumberFormat="1" applyFont="1" applyFill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/>
    </xf>
    <xf numFmtId="1" fontId="32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1" fontId="34" fillId="0" borderId="17" xfId="56" applyNumberFormat="1" applyFont="1" applyFill="1" applyBorder="1" applyAlignment="1">
      <alignment horizontal="center"/>
      <protection/>
    </xf>
    <xf numFmtId="1" fontId="34" fillId="0" borderId="15" xfId="56" applyNumberFormat="1" applyFont="1" applyFill="1" applyBorder="1" applyAlignment="1">
      <alignment horizontal="center"/>
      <protection/>
    </xf>
    <xf numFmtId="1" fontId="25" fillId="0" borderId="0" xfId="55" applyNumberFormat="1" applyFont="1" applyBorder="1" applyAlignment="1">
      <alignment horizontal="center"/>
      <protection/>
    </xf>
    <xf numFmtId="1" fontId="25" fillId="4" borderId="33" xfId="55" applyNumberFormat="1" applyFont="1" applyFill="1" applyBorder="1" applyAlignment="1">
      <alignment horizontal="center"/>
      <protection/>
    </xf>
    <xf numFmtId="1" fontId="25" fillId="0" borderId="33" xfId="55" applyNumberFormat="1" applyFont="1" applyBorder="1" applyAlignment="1">
      <alignment horizontal="center"/>
      <protection/>
    </xf>
    <xf numFmtId="1" fontId="0" fillId="0" borderId="33" xfId="55" applyNumberFormat="1" applyBorder="1">
      <alignment/>
      <protection/>
    </xf>
    <xf numFmtId="1" fontId="34" fillId="0" borderId="17" xfId="56" applyNumberFormat="1" applyFont="1" applyBorder="1" applyAlignment="1">
      <alignment horizontal="center"/>
      <protection/>
    </xf>
    <xf numFmtId="1" fontId="34" fillId="0" borderId="15" xfId="56" applyNumberFormat="1" applyFont="1" applyBorder="1" applyAlignment="1">
      <alignment horizontal="center"/>
      <protection/>
    </xf>
    <xf numFmtId="0" fontId="9" fillId="0" borderId="11" xfId="0" applyFont="1" applyBorder="1" applyAlignment="1">
      <alignment horizontal="center" vertical="center" wrapText="1"/>
    </xf>
    <xf numFmtId="2" fontId="17" fillId="34" borderId="13" xfId="0" applyNumberFormat="1" applyFont="1" applyFill="1" applyBorder="1" applyAlignment="1">
      <alignment/>
    </xf>
    <xf numFmtId="0" fontId="9" fillId="34" borderId="22" xfId="0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1" fontId="32" fillId="0" borderId="16" xfId="0" applyNumberFormat="1" applyFont="1" applyBorder="1" applyAlignment="1">
      <alignment horizontal="right" vertical="top" wrapText="1"/>
    </xf>
    <xf numFmtId="1" fontId="21" fillId="0" borderId="16" xfId="0" applyNumberFormat="1" applyFont="1" applyBorder="1" applyAlignment="1">
      <alignment/>
    </xf>
    <xf numFmtId="2" fontId="17" fillId="0" borderId="3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/>
    </xf>
    <xf numFmtId="4" fontId="0" fillId="34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2" fontId="17" fillId="34" borderId="35" xfId="0" applyNumberFormat="1" applyFont="1" applyFill="1" applyBorder="1" applyAlignment="1">
      <alignment vertical="center" wrapText="1"/>
    </xf>
    <xf numFmtId="0" fontId="9" fillId="36" borderId="36" xfId="0" applyFont="1" applyFill="1" applyBorder="1" applyAlignment="1">
      <alignment horizontal="left"/>
    </xf>
    <xf numFmtId="49" fontId="9" fillId="34" borderId="32" xfId="0" applyNumberFormat="1" applyFont="1" applyFill="1" applyBorder="1" applyAlignment="1">
      <alignment horizontal="center" vertical="center" wrapText="1"/>
    </xf>
    <xf numFmtId="2" fontId="0" fillId="34" borderId="14" xfId="0" applyNumberFormat="1" applyFill="1" applyBorder="1" applyAlignment="1">
      <alignment/>
    </xf>
    <xf numFmtId="2" fontId="10" fillId="0" borderId="12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0" fontId="0" fillId="34" borderId="37" xfId="0" applyFill="1" applyBorder="1" applyAlignment="1">
      <alignment horizontal="center"/>
    </xf>
    <xf numFmtId="3" fontId="0" fillId="34" borderId="37" xfId="0" applyNumberFormat="1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2" fontId="10" fillId="34" borderId="37" xfId="0" applyNumberFormat="1" applyFont="1" applyFill="1" applyBorder="1" applyAlignment="1">
      <alignment/>
    </xf>
    <xf numFmtId="2" fontId="17" fillId="34" borderId="37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10" fillId="34" borderId="22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8" fillId="36" borderId="20" xfId="0" applyFont="1" applyFill="1" applyBorder="1" applyAlignment="1">
      <alignment horizontal="left"/>
    </xf>
    <xf numFmtId="0" fontId="37" fillId="36" borderId="22" xfId="0" applyFont="1" applyFill="1" applyBorder="1" applyAlignment="1">
      <alignment horizontal="left"/>
    </xf>
    <xf numFmtId="0" fontId="37" fillId="36" borderId="36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1" fontId="4" fillId="0" borderId="33" xfId="55" applyNumberFormat="1" applyFont="1" applyBorder="1">
      <alignment/>
      <protection/>
    </xf>
    <xf numFmtId="1" fontId="11" fillId="0" borderId="0" xfId="0" applyNumberFormat="1" applyFont="1" applyBorder="1" applyAlignment="1">
      <alignment/>
    </xf>
    <xf numFmtId="1" fontId="0" fillId="0" borderId="15" xfId="55" applyNumberFormat="1" applyFont="1" applyBorder="1">
      <alignment/>
      <protection/>
    </xf>
    <xf numFmtId="1" fontId="11" fillId="0" borderId="38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6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 shrinkToFit="1"/>
    </xf>
    <xf numFmtId="0" fontId="9" fillId="38" borderId="15" xfId="0" applyFont="1" applyFill="1" applyBorder="1" applyAlignment="1">
      <alignment horizontal="center" vertical="center" shrinkToFit="1"/>
    </xf>
    <xf numFmtId="0" fontId="9" fillId="4" borderId="15" xfId="0" applyFont="1" applyFill="1" applyBorder="1" applyAlignment="1">
      <alignment horizontal="center" vertical="center" shrinkToFit="1"/>
    </xf>
    <xf numFmtId="0" fontId="9" fillId="4" borderId="23" xfId="0" applyFont="1" applyFill="1" applyBorder="1" applyAlignment="1">
      <alignment horizontal="center" vertical="center" shrinkToFit="1"/>
    </xf>
    <xf numFmtId="0" fontId="9" fillId="39" borderId="15" xfId="0" applyFont="1" applyFill="1" applyBorder="1" applyAlignment="1">
      <alignment horizontal="center" vertical="center" shrinkToFit="1"/>
    </xf>
    <xf numFmtId="0" fontId="9" fillId="39" borderId="23" xfId="0" applyFont="1" applyFill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" fontId="9" fillId="40" borderId="15" xfId="55" applyNumberFormat="1" applyFont="1" applyFill="1" applyBorder="1" applyAlignment="1">
      <alignment horizontal="center"/>
      <protection/>
    </xf>
    <xf numFmtId="1" fontId="9" fillId="40" borderId="17" xfId="55" applyNumberFormat="1" applyFont="1" applyFill="1" applyBorder="1" applyAlignment="1">
      <alignment horizontal="center"/>
      <protection/>
    </xf>
    <xf numFmtId="1" fontId="9" fillId="40" borderId="23" xfId="55" applyNumberFormat="1" applyFont="1" applyFill="1" applyBorder="1" applyAlignment="1">
      <alignment horizontal="center"/>
      <protection/>
    </xf>
    <xf numFmtId="49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169" fontId="10" fillId="37" borderId="15" xfId="0" applyNumberFormat="1" applyFont="1" applyFill="1" applyBorder="1" applyAlignment="1">
      <alignment horizontal="center" vertical="center" shrinkToFit="1"/>
    </xf>
    <xf numFmtId="1" fontId="10" fillId="38" borderId="15" xfId="55" applyNumberFormat="1" applyFont="1" applyFill="1" applyBorder="1" applyAlignment="1">
      <alignment horizontal="center" vertical="center" shrinkToFit="1"/>
      <protection/>
    </xf>
    <xf numFmtId="169" fontId="10" fillId="4" borderId="15" xfId="0" applyNumberFormat="1" applyFont="1" applyFill="1" applyBorder="1" applyAlignment="1">
      <alignment vertical="center"/>
    </xf>
    <xf numFmtId="169" fontId="10" fillId="39" borderId="15" xfId="0" applyNumberFormat="1" applyFont="1" applyFill="1" applyBorder="1" applyAlignment="1">
      <alignment vertical="center"/>
    </xf>
    <xf numFmtId="169" fontId="10" fillId="39" borderId="23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49" fontId="0" fillId="41" borderId="15" xfId="0" applyNumberFormat="1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15" xfId="0" applyFill="1" applyBorder="1" applyAlignment="1">
      <alignment/>
    </xf>
    <xf numFmtId="1" fontId="9" fillId="40" borderId="33" xfId="55" applyNumberFormat="1" applyFont="1" applyFill="1" applyBorder="1" applyAlignment="1">
      <alignment horizontal="center"/>
      <protection/>
    </xf>
    <xf numFmtId="1" fontId="9" fillId="40" borderId="28" xfId="55" applyNumberFormat="1" applyFont="1" applyFill="1" applyBorder="1" applyAlignment="1">
      <alignment horizontal="center"/>
      <protection/>
    </xf>
    <xf numFmtId="1" fontId="9" fillId="40" borderId="25" xfId="55" applyNumberFormat="1" applyFont="1" applyFill="1" applyBorder="1" applyAlignment="1">
      <alignment horizontal="center"/>
      <protection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34" borderId="14" xfId="0" applyFill="1" applyBorder="1" applyAlignment="1">
      <alignment horizontal="center"/>
    </xf>
    <xf numFmtId="3" fontId="12" fillId="34" borderId="15" xfId="0" applyNumberFormat="1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1" fontId="12" fillId="34" borderId="15" xfId="0" applyNumberFormat="1" applyFont="1" applyFill="1" applyBorder="1" applyAlignment="1">
      <alignment horizontal="right"/>
    </xf>
    <xf numFmtId="1" fontId="12" fillId="34" borderId="15" xfId="0" applyNumberFormat="1" applyFont="1" applyFill="1" applyBorder="1" applyAlignment="1">
      <alignment/>
    </xf>
    <xf numFmtId="0" fontId="12" fillId="34" borderId="15" xfId="0" applyNumberFormat="1" applyFont="1" applyFill="1" applyBorder="1" applyAlignment="1">
      <alignment/>
    </xf>
    <xf numFmtId="0" fontId="12" fillId="34" borderId="12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1" fontId="12" fillId="34" borderId="22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37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35" fillId="0" borderId="0" xfId="0" applyNumberFormat="1" applyFont="1" applyAlignment="1">
      <alignment horizontal="center" wrapText="1"/>
    </xf>
    <xf numFmtId="1" fontId="37" fillId="0" borderId="0" xfId="0" applyNumberFormat="1" applyFont="1" applyAlignment="1">
      <alignment horizontal="center"/>
    </xf>
    <xf numFmtId="1" fontId="18" fillId="4" borderId="28" xfId="55" applyNumberFormat="1" applyFont="1" applyFill="1" applyBorder="1" applyAlignment="1">
      <alignment horizontal="center"/>
      <protection/>
    </xf>
    <xf numFmtId="1" fontId="18" fillId="0" borderId="28" xfId="55" applyNumberFormat="1" applyFont="1" applyBorder="1" applyAlignment="1">
      <alignment horizontal="center"/>
      <protection/>
    </xf>
    <xf numFmtId="1" fontId="42" fillId="0" borderId="15" xfId="0" applyNumberFormat="1" applyFont="1" applyBorder="1" applyAlignment="1">
      <alignment wrapText="1"/>
    </xf>
    <xf numFmtId="0" fontId="0" fillId="42" borderId="0" xfId="0" applyFill="1" applyAlignment="1">
      <alignment/>
    </xf>
    <xf numFmtId="0" fontId="9" fillId="36" borderId="39" xfId="0" applyFon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/>
    </xf>
    <xf numFmtId="1" fontId="0" fillId="42" borderId="0" xfId="0" applyNumberFormat="1" applyFill="1" applyAlignment="1">
      <alignment/>
    </xf>
    <xf numFmtId="4" fontId="78" fillId="42" borderId="16" xfId="0" applyNumberFormat="1" applyFont="1" applyFill="1" applyBorder="1" applyAlignment="1">
      <alignment horizontal="right" vertical="center" wrapText="1"/>
    </xf>
    <xf numFmtId="4" fontId="78" fillId="0" borderId="16" xfId="0" applyNumberFormat="1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9" fillId="36" borderId="14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2" fontId="0" fillId="0" borderId="14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6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16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/>
    </xf>
    <xf numFmtId="0" fontId="13" fillId="34" borderId="37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35" borderId="39" xfId="0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center" wrapText="1"/>
    </xf>
    <xf numFmtId="0" fontId="10" fillId="35" borderId="34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9" fillId="35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69" fontId="0" fillId="34" borderId="15" xfId="0" applyNumberFormat="1" applyFill="1" applyBorder="1" applyAlignment="1">
      <alignment horizontal="center" vertical="center" shrinkToFit="1"/>
    </xf>
    <xf numFmtId="0" fontId="9" fillId="40" borderId="15" xfId="0" applyFont="1" applyFill="1" applyBorder="1" applyAlignment="1">
      <alignment horizontal="center"/>
    </xf>
    <xf numFmtId="169" fontId="0" fillId="4" borderId="15" xfId="0" applyNumberFormat="1" applyFill="1" applyBorder="1" applyAlignment="1">
      <alignment horizontal="center" vertical="center"/>
    </xf>
    <xf numFmtId="169" fontId="0" fillId="37" borderId="15" xfId="0" applyNumberFormat="1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9" fontId="0" fillId="34" borderId="43" xfId="0" applyNumberFormat="1" applyFill="1" applyBorder="1" applyAlignment="1">
      <alignment horizontal="center" vertical="center"/>
    </xf>
    <xf numFmtId="169" fontId="0" fillId="34" borderId="13" xfId="0" applyNumberFormat="1" applyFill="1" applyBorder="1" applyAlignment="1">
      <alignment horizontal="center" vertical="center"/>
    </xf>
    <xf numFmtId="169" fontId="0" fillId="34" borderId="33" xfId="0" applyNumberForma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169" fontId="0" fillId="34" borderId="15" xfId="0" applyNumberFormat="1" applyFill="1" applyBorder="1" applyAlignment="1">
      <alignment horizontal="center" vertical="center"/>
    </xf>
    <xf numFmtId="169" fontId="0" fillId="34" borderId="23" xfId="0" applyNumberForma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9" fontId="0" fillId="38" borderId="15" xfId="0" applyNumberFormat="1" applyFill="1" applyBorder="1" applyAlignment="1">
      <alignment horizontal="center" vertical="center" shrinkToFit="1"/>
    </xf>
    <xf numFmtId="0" fontId="41" fillId="34" borderId="22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9" fillId="38" borderId="27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169" fontId="41" fillId="34" borderId="12" xfId="0" applyNumberFormat="1" applyFont="1" applyFill="1" applyBorder="1" applyAlignment="1">
      <alignment horizontal="center" vertical="center" shrinkToFit="1"/>
    </xf>
    <xf numFmtId="169" fontId="41" fillId="34" borderId="37" xfId="0" applyNumberFormat="1" applyFont="1" applyFill="1" applyBorder="1" applyAlignment="1">
      <alignment horizontal="center" vertical="center" shrinkToFit="1"/>
    </xf>
    <xf numFmtId="169" fontId="41" fillId="34" borderId="19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39" borderId="27" xfId="0" applyFont="1" applyFill="1" applyBorder="1" applyAlignment="1">
      <alignment horizontal="center" vertical="center"/>
    </xf>
    <xf numFmtId="0" fontId="9" fillId="39" borderId="21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/>
    </xf>
    <xf numFmtId="0" fontId="9" fillId="39" borderId="23" xfId="0" applyFont="1" applyFill="1" applyBorder="1" applyAlignment="1">
      <alignment horizontal="center" vertical="center"/>
    </xf>
    <xf numFmtId="169" fontId="0" fillId="39" borderId="15" xfId="0" applyNumberFormat="1" applyFill="1" applyBorder="1" applyAlignment="1">
      <alignment horizontal="center" vertical="center"/>
    </xf>
    <xf numFmtId="169" fontId="0" fillId="39" borderId="23" xfId="0" applyNumberFormat="1" applyFill="1" applyBorder="1" applyAlignment="1">
      <alignment horizontal="center" vertical="center"/>
    </xf>
    <xf numFmtId="169" fontId="41" fillId="34" borderId="44" xfId="0" applyNumberFormat="1" applyFont="1" applyFill="1" applyBorder="1" applyAlignment="1">
      <alignment horizontal="center" vertical="center" shrinkToFit="1"/>
    </xf>
    <xf numFmtId="0" fontId="9" fillId="34" borderId="4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/>
    </xf>
    <xf numFmtId="1" fontId="36" fillId="4" borderId="47" xfId="55" applyNumberFormat="1" applyFont="1" applyFill="1" applyBorder="1" applyAlignment="1">
      <alignment horizontal="center" vertical="center"/>
      <protection/>
    </xf>
    <xf numFmtId="1" fontId="36" fillId="4" borderId="48" xfId="55" applyNumberFormat="1" applyFont="1" applyFill="1" applyBorder="1" applyAlignment="1">
      <alignment horizontal="center" vertical="center"/>
      <protection/>
    </xf>
    <xf numFmtId="1" fontId="36" fillId="4" borderId="16" xfId="55" applyNumberFormat="1" applyFont="1" applyFill="1" applyBorder="1" applyAlignment="1">
      <alignment horizontal="center" vertical="center"/>
      <protection/>
    </xf>
    <xf numFmtId="1" fontId="36" fillId="4" borderId="0" xfId="55" applyNumberFormat="1" applyFont="1" applyFill="1" applyBorder="1" applyAlignment="1">
      <alignment horizontal="center" vertical="center"/>
      <protection/>
    </xf>
    <xf numFmtId="1" fontId="25" fillId="0" borderId="11" xfId="55" applyNumberFormat="1" applyFont="1" applyBorder="1" applyAlignment="1">
      <alignment horizontal="center"/>
      <protection/>
    </xf>
    <xf numFmtId="1" fontId="11" fillId="0" borderId="0" xfId="0" applyNumberFormat="1" applyFont="1" applyBorder="1" applyAlignment="1">
      <alignment horizontal="center"/>
    </xf>
    <xf numFmtId="0" fontId="35" fillId="0" borderId="0" xfId="0" applyNumberFormat="1" applyFont="1" applyAlignment="1">
      <alignment horizontal="center" wrapText="1"/>
    </xf>
    <xf numFmtId="1" fontId="3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37" fillId="34" borderId="49" xfId="0" applyNumberFormat="1" applyFont="1" applyFill="1" applyBorder="1" applyAlignment="1">
      <alignment horizontal="center" vertical="center" wrapText="1"/>
    </xf>
    <xf numFmtId="49" fontId="9" fillId="34" borderId="5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wrapText="1"/>
    </xf>
    <xf numFmtId="0" fontId="14" fillId="0" borderId="37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9" fontId="8" fillId="34" borderId="49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/>
    </xf>
    <xf numFmtId="0" fontId="25" fillId="0" borderId="4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stdItem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0</xdr:rowOff>
    </xdr:from>
    <xdr:ext cx="4000500" cy="809625"/>
    <xdr:sp>
      <xdr:nvSpPr>
        <xdr:cNvPr id="1" name="Прямоугольник 1"/>
        <xdr:cNvSpPr>
          <a:spLocks/>
        </xdr:cNvSpPr>
      </xdr:nvSpPr>
      <xdr:spPr>
        <a:xfrm>
          <a:off x="47625" y="0"/>
          <a:ext cx="400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23850" cy="304800"/>
    <xdr:sp>
      <xdr:nvSpPr>
        <xdr:cNvPr id="2" name="Прямоугольник 1"/>
        <xdr:cNvSpPr>
          <a:spLocks/>
        </xdr:cNvSpPr>
      </xdr:nvSpPr>
      <xdr:spPr>
        <a:xfrm>
          <a:off x="0" y="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010025" cy="1219200"/>
    <xdr:sp>
      <xdr:nvSpPr>
        <xdr:cNvPr id="3" name="Прямоугольник 1"/>
        <xdr:cNvSpPr>
          <a:spLocks/>
        </xdr:cNvSpPr>
      </xdr:nvSpPr>
      <xdr:spPr>
        <a:xfrm>
          <a:off x="161925" y="0"/>
          <a:ext cx="40100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010025" cy="933450"/>
    <xdr:sp>
      <xdr:nvSpPr>
        <xdr:cNvPr id="4" name="Прямоугольник 1"/>
        <xdr:cNvSpPr>
          <a:spLocks/>
        </xdr:cNvSpPr>
      </xdr:nvSpPr>
      <xdr:spPr>
        <a:xfrm>
          <a:off x="161925" y="0"/>
          <a:ext cx="4010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28575</xdr:rowOff>
    </xdr:from>
    <xdr:to>
      <xdr:col>2</xdr:col>
      <xdr:colOff>323850</xdr:colOff>
      <xdr:row>1</xdr:row>
      <xdr:rowOff>19050</xdr:rowOff>
    </xdr:to>
    <xdr:pic>
      <xdr:nvPicPr>
        <xdr:cNvPr id="5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2876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1</xdr:row>
      <xdr:rowOff>57150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0</xdr:rowOff>
    </xdr:from>
    <xdr:ext cx="4010025" cy="809625"/>
    <xdr:sp>
      <xdr:nvSpPr>
        <xdr:cNvPr id="1" name="Прямоугольник 1"/>
        <xdr:cNvSpPr>
          <a:spLocks/>
        </xdr:cNvSpPr>
      </xdr:nvSpPr>
      <xdr:spPr>
        <a:xfrm>
          <a:off x="47625" y="0"/>
          <a:ext cx="40100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23850" cy="304800"/>
    <xdr:sp>
      <xdr:nvSpPr>
        <xdr:cNvPr id="2" name="Прямоугольник 1"/>
        <xdr:cNvSpPr>
          <a:spLocks/>
        </xdr:cNvSpPr>
      </xdr:nvSpPr>
      <xdr:spPr>
        <a:xfrm>
          <a:off x="0" y="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142875</xdr:colOff>
      <xdr:row>0</xdr:row>
      <xdr:rowOff>0</xdr:rowOff>
    </xdr:from>
    <xdr:ext cx="4010025" cy="1209675"/>
    <xdr:sp>
      <xdr:nvSpPr>
        <xdr:cNvPr id="3" name="Прямоугольник 1"/>
        <xdr:cNvSpPr>
          <a:spLocks/>
        </xdr:cNvSpPr>
      </xdr:nvSpPr>
      <xdr:spPr>
        <a:xfrm>
          <a:off x="142875" y="0"/>
          <a:ext cx="40100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010025" cy="933450"/>
    <xdr:sp>
      <xdr:nvSpPr>
        <xdr:cNvPr id="4" name="Прямоугольник 1"/>
        <xdr:cNvSpPr>
          <a:spLocks/>
        </xdr:cNvSpPr>
      </xdr:nvSpPr>
      <xdr:spPr>
        <a:xfrm>
          <a:off x="161925" y="0"/>
          <a:ext cx="4010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266700</xdr:colOff>
      <xdr:row>0</xdr:row>
      <xdr:rowOff>76200</xdr:rowOff>
    </xdr:from>
    <xdr:to>
      <xdr:col>5</xdr:col>
      <xdr:colOff>323850</xdr:colOff>
      <xdr:row>0</xdr:row>
      <xdr:rowOff>742950</xdr:rowOff>
    </xdr:to>
    <xdr:pic>
      <xdr:nvPicPr>
        <xdr:cNvPr id="5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76200"/>
          <a:ext cx="2428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4</xdr:col>
      <xdr:colOff>390525</xdr:colOff>
      <xdr:row>4</xdr:row>
      <xdr:rowOff>66675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886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95250</xdr:rowOff>
    </xdr:from>
    <xdr:to>
      <xdr:col>4</xdr:col>
      <xdr:colOff>390525</xdr:colOff>
      <xdr:row>4</xdr:row>
      <xdr:rowOff>66675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886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0</xdr:col>
      <xdr:colOff>2943225</xdr:colOff>
      <xdr:row>1</xdr:row>
      <xdr:rowOff>9525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886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2886075</xdr:colOff>
      <xdr:row>0</xdr:row>
      <xdr:rowOff>790575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86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2</xdr:col>
      <xdr:colOff>495300</xdr:colOff>
      <xdr:row>1</xdr:row>
      <xdr:rowOff>133350</xdr:rowOff>
    </xdr:to>
    <xdr:sp>
      <xdr:nvSpPr>
        <xdr:cNvPr id="1" name="CustomShape 1"/>
        <xdr:cNvSpPr>
          <a:spLocks/>
        </xdr:cNvSpPr>
      </xdr:nvSpPr>
      <xdr:spPr>
        <a:xfrm>
          <a:off x="28575" y="0"/>
          <a:ext cx="4038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2886075</xdr:colOff>
      <xdr:row>0</xdr:row>
      <xdr:rowOff>790575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86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85725</xdr:colOff>
      <xdr:row>1</xdr:row>
      <xdr:rowOff>28575</xdr:rowOff>
    </xdr:to>
    <xdr:sp>
      <xdr:nvSpPr>
        <xdr:cNvPr id="1" name="CustomShape 1"/>
        <xdr:cNvSpPr>
          <a:spLocks/>
        </xdr:cNvSpPr>
      </xdr:nvSpPr>
      <xdr:spPr>
        <a:xfrm>
          <a:off x="0" y="0"/>
          <a:ext cx="400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104775</xdr:rowOff>
    </xdr:from>
    <xdr:to>
      <xdr:col>0</xdr:col>
      <xdr:colOff>2914650</xdr:colOff>
      <xdr:row>0</xdr:row>
      <xdr:rowOff>895350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2886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314325</xdr:colOff>
      <xdr:row>1</xdr:row>
      <xdr:rowOff>47625</xdr:rowOff>
    </xdr:to>
    <xdr:sp>
      <xdr:nvSpPr>
        <xdr:cNvPr id="1" name="CustomShape 1"/>
        <xdr:cNvSpPr>
          <a:spLocks/>
        </xdr:cNvSpPr>
      </xdr:nvSpPr>
      <xdr:spPr>
        <a:xfrm>
          <a:off x="0" y="0"/>
          <a:ext cx="400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0</xdr:colOff>
      <xdr:row>0</xdr:row>
      <xdr:rowOff>0</xdr:rowOff>
    </xdr:from>
    <xdr:ext cx="4000500" cy="933450"/>
    <xdr:sp>
      <xdr:nvSpPr>
        <xdr:cNvPr id="2" name="Прямоугольник 1"/>
        <xdr:cNvSpPr>
          <a:spLocks/>
        </xdr:cNvSpPr>
      </xdr:nvSpPr>
      <xdr:spPr>
        <a:xfrm>
          <a:off x="542925" y="0"/>
          <a:ext cx="400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</xdr:colOff>
      <xdr:row>3</xdr:row>
      <xdr:rowOff>0</xdr:rowOff>
    </xdr:from>
    <xdr:ext cx="4000500" cy="809625"/>
    <xdr:sp>
      <xdr:nvSpPr>
        <xdr:cNvPr id="3" name="Прямоугольник 1"/>
        <xdr:cNvSpPr>
          <a:spLocks/>
        </xdr:cNvSpPr>
      </xdr:nvSpPr>
      <xdr:spPr>
        <a:xfrm>
          <a:off x="47625" y="1323975"/>
          <a:ext cx="400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000500" cy="1219200"/>
    <xdr:sp>
      <xdr:nvSpPr>
        <xdr:cNvPr id="4" name="Прямоугольник 1"/>
        <xdr:cNvSpPr>
          <a:spLocks/>
        </xdr:cNvSpPr>
      </xdr:nvSpPr>
      <xdr:spPr>
        <a:xfrm>
          <a:off x="542925" y="0"/>
          <a:ext cx="40005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533400</xdr:colOff>
      <xdr:row>0</xdr:row>
      <xdr:rowOff>9525</xdr:rowOff>
    </xdr:from>
    <xdr:to>
      <xdr:col>3</xdr:col>
      <xdr:colOff>257175</xdr:colOff>
      <xdr:row>0</xdr:row>
      <xdr:rowOff>800100</xdr:rowOff>
    </xdr:to>
    <xdr:pic>
      <xdr:nvPicPr>
        <xdr:cNvPr id="5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5"/>
          <a:ext cx="2876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A83"/>
  <sheetViews>
    <sheetView tabSelected="1" zoomScalePageLayoutView="0" workbookViewId="0" topLeftCell="A19">
      <selection activeCell="P45" sqref="P45"/>
    </sheetView>
  </sheetViews>
  <sheetFormatPr defaultColWidth="9.00390625" defaultRowHeight="12.75"/>
  <cols>
    <col min="1" max="1" width="2.125" style="0" customWidth="1"/>
    <col min="2" max="2" width="33.125" style="0" customWidth="1"/>
    <col min="3" max="3" width="5.875" style="1" customWidth="1"/>
    <col min="4" max="4" width="6.875" style="0" customWidth="1"/>
    <col min="5" max="5" width="9.00390625" style="0" customWidth="1"/>
    <col min="6" max="6" width="10.25390625" style="0" customWidth="1"/>
    <col min="7" max="7" width="8.125" style="0" customWidth="1"/>
    <col min="8" max="8" width="11.125" style="0" customWidth="1"/>
    <col min="9" max="9" width="9.75390625" style="0" bestFit="1" customWidth="1"/>
    <col min="11" max="11" width="12.75390625" style="0" customWidth="1"/>
    <col min="12" max="12" width="10.625" style="0" customWidth="1"/>
    <col min="13" max="13" width="23.875" style="0" customWidth="1"/>
    <col min="15" max="15" width="11.625" style="0" bestFit="1" customWidth="1"/>
    <col min="16" max="16" width="11.25390625" style="0" customWidth="1"/>
    <col min="17" max="17" width="11.625" style="0" bestFit="1" customWidth="1"/>
  </cols>
  <sheetData>
    <row r="1" spans="2:11" ht="63" customHeight="1">
      <c r="B1" s="303"/>
      <c r="C1" s="303"/>
      <c r="D1" s="303"/>
      <c r="E1" s="301" t="s">
        <v>492</v>
      </c>
      <c r="F1" s="301"/>
      <c r="G1" s="301"/>
      <c r="H1" s="301"/>
      <c r="I1" s="301"/>
      <c r="J1" s="301"/>
      <c r="K1" s="301"/>
    </row>
    <row r="2" spans="2:11" ht="15.75">
      <c r="B2" s="304"/>
      <c r="C2" s="304"/>
      <c r="D2" s="304"/>
      <c r="E2" s="302" t="s">
        <v>0</v>
      </c>
      <c r="F2" s="302"/>
      <c r="G2" s="302"/>
      <c r="H2" s="302"/>
      <c r="I2" s="302"/>
      <c r="J2" s="302"/>
      <c r="K2" s="302"/>
    </row>
    <row r="3" spans="1:11" ht="27" customHeight="1">
      <c r="A3" s="2"/>
      <c r="B3" s="308" t="s">
        <v>1</v>
      </c>
      <c r="C3" s="310" t="s">
        <v>30</v>
      </c>
      <c r="D3" s="311" t="s">
        <v>2</v>
      </c>
      <c r="E3" s="312"/>
      <c r="F3" s="313"/>
      <c r="G3" s="98"/>
      <c r="H3" s="4" t="s">
        <v>4</v>
      </c>
      <c r="I3" s="307" t="s">
        <v>5</v>
      </c>
      <c r="J3" s="307"/>
      <c r="K3" s="307"/>
    </row>
    <row r="4" spans="2:27" ht="51.75" customHeight="1">
      <c r="B4" s="309"/>
      <c r="C4" s="310"/>
      <c r="D4" s="11" t="s">
        <v>6</v>
      </c>
      <c r="E4" s="11" t="s">
        <v>7</v>
      </c>
      <c r="F4" s="11" t="s">
        <v>8</v>
      </c>
      <c r="G4" s="97" t="s">
        <v>3</v>
      </c>
      <c r="H4" s="11" t="s">
        <v>9</v>
      </c>
      <c r="I4" s="27" t="s">
        <v>10</v>
      </c>
      <c r="J4" s="5" t="s">
        <v>11</v>
      </c>
      <c r="K4" s="6" t="s">
        <v>38</v>
      </c>
      <c r="O4" s="8"/>
      <c r="P4" s="8"/>
      <c r="Q4" s="8"/>
      <c r="R4" s="8"/>
      <c r="S4" s="8"/>
      <c r="T4" s="8"/>
      <c r="U4" s="8"/>
      <c r="V4" s="8"/>
      <c r="W4" s="8"/>
      <c r="X4" s="8"/>
      <c r="Y4" s="101"/>
      <c r="Z4" s="101"/>
      <c r="AA4" s="101"/>
    </row>
    <row r="5" spans="1:27" ht="12.75">
      <c r="A5" s="50"/>
      <c r="B5" s="305" t="s">
        <v>39</v>
      </c>
      <c r="C5" s="62" t="s">
        <v>12</v>
      </c>
      <c r="D5" s="13">
        <v>2800</v>
      </c>
      <c r="E5" s="13">
        <v>2070</v>
      </c>
      <c r="F5" s="13">
        <v>3</v>
      </c>
      <c r="G5" s="14">
        <v>150</v>
      </c>
      <c r="H5" s="63">
        <v>860</v>
      </c>
      <c r="I5" s="15">
        <v>790</v>
      </c>
      <c r="J5" s="64">
        <v>750</v>
      </c>
      <c r="K5" s="314"/>
      <c r="L5" s="99"/>
      <c r="O5" s="102"/>
      <c r="P5" s="182"/>
      <c r="Q5" s="102"/>
      <c r="R5" s="103"/>
      <c r="S5" s="8"/>
      <c r="T5" s="100"/>
      <c r="U5" s="8"/>
      <c r="V5" s="8"/>
      <c r="W5" s="8"/>
      <c r="X5" s="8"/>
      <c r="Y5" s="8"/>
      <c r="Z5" s="8"/>
      <c r="AA5" s="8"/>
    </row>
    <row r="6" spans="1:27" ht="12.75">
      <c r="A6" s="50"/>
      <c r="B6" s="306"/>
      <c r="C6" s="12" t="s">
        <v>12</v>
      </c>
      <c r="D6" s="65">
        <v>2800</v>
      </c>
      <c r="E6" s="65">
        <v>2070</v>
      </c>
      <c r="F6" s="65">
        <v>4</v>
      </c>
      <c r="G6" s="66">
        <v>100</v>
      </c>
      <c r="H6" s="67">
        <v>1130</v>
      </c>
      <c r="I6" s="68">
        <v>1035</v>
      </c>
      <c r="J6" s="64">
        <v>990</v>
      </c>
      <c r="K6" s="315"/>
      <c r="L6" s="99"/>
      <c r="O6" s="102"/>
      <c r="P6" s="102"/>
      <c r="Q6" s="102"/>
      <c r="R6" s="103"/>
      <c r="S6" s="8"/>
      <c r="T6" s="100"/>
      <c r="U6" s="8"/>
      <c r="V6" s="8"/>
      <c r="W6" s="8"/>
      <c r="X6" s="8"/>
      <c r="Y6" s="8"/>
      <c r="Z6" s="8"/>
      <c r="AA6" s="8"/>
    </row>
    <row r="7" spans="1:27" ht="12.75">
      <c r="A7" s="50"/>
      <c r="B7" s="305" t="s">
        <v>111</v>
      </c>
      <c r="C7" s="62" t="s">
        <v>12</v>
      </c>
      <c r="D7" s="13">
        <v>2440</v>
      </c>
      <c r="E7" s="13">
        <v>2050</v>
      </c>
      <c r="F7" s="13">
        <v>3</v>
      </c>
      <c r="G7" s="14">
        <v>130</v>
      </c>
      <c r="H7" s="63">
        <v>760</v>
      </c>
      <c r="I7" s="15">
        <v>695</v>
      </c>
      <c r="J7" s="64">
        <v>625</v>
      </c>
      <c r="K7" s="314"/>
      <c r="L7" s="99"/>
      <c r="O7" s="102"/>
      <c r="P7" s="99"/>
      <c r="Q7" s="106"/>
      <c r="R7" s="107"/>
      <c r="S7" s="104"/>
      <c r="T7" s="100"/>
      <c r="U7" s="8"/>
      <c r="V7" s="8"/>
      <c r="W7" s="8"/>
      <c r="X7" s="8"/>
      <c r="Y7" s="8"/>
      <c r="Z7" s="8"/>
      <c r="AA7" s="8"/>
    </row>
    <row r="8" spans="1:27" ht="12.75">
      <c r="A8" s="50"/>
      <c r="B8" s="306"/>
      <c r="C8" s="12" t="s">
        <v>12</v>
      </c>
      <c r="D8" s="65">
        <v>2440</v>
      </c>
      <c r="E8" s="65">
        <v>2050</v>
      </c>
      <c r="F8" s="65">
        <v>4</v>
      </c>
      <c r="G8" s="66">
        <v>100</v>
      </c>
      <c r="H8" s="67">
        <v>1013</v>
      </c>
      <c r="I8" s="68">
        <v>935</v>
      </c>
      <c r="J8" s="64">
        <v>895</v>
      </c>
      <c r="K8" s="315"/>
      <c r="L8" s="99"/>
      <c r="O8" s="102"/>
      <c r="P8" s="99"/>
      <c r="Q8" s="106"/>
      <c r="R8" s="107"/>
      <c r="S8" s="104"/>
      <c r="T8" s="100"/>
      <c r="U8" s="8"/>
      <c r="V8" s="8"/>
      <c r="W8" s="8"/>
      <c r="X8" s="8"/>
      <c r="Y8" s="8"/>
      <c r="Z8" s="8"/>
      <c r="AA8" s="8"/>
    </row>
    <row r="9" spans="1:27" ht="12.75">
      <c r="A9" s="50"/>
      <c r="B9" s="291" t="s">
        <v>491</v>
      </c>
      <c r="C9" s="12" t="s">
        <v>12</v>
      </c>
      <c r="D9" s="65">
        <v>2620</v>
      </c>
      <c r="E9" s="65">
        <v>2070</v>
      </c>
      <c r="F9" s="65">
        <v>10</v>
      </c>
      <c r="G9" s="66">
        <v>60</v>
      </c>
      <c r="H9" s="67">
        <v>3370</v>
      </c>
      <c r="I9" s="68">
        <v>3100</v>
      </c>
      <c r="J9" s="64">
        <v>2970</v>
      </c>
      <c r="K9" s="292"/>
      <c r="L9" s="99"/>
      <c r="O9" s="102"/>
      <c r="P9" s="99"/>
      <c r="Q9" s="106"/>
      <c r="R9" s="107"/>
      <c r="S9" s="104"/>
      <c r="T9" s="100"/>
      <c r="U9" s="8"/>
      <c r="V9" s="8"/>
      <c r="W9" s="8"/>
      <c r="X9" s="8"/>
      <c r="Y9" s="8"/>
      <c r="Z9" s="8"/>
      <c r="AA9" s="8"/>
    </row>
    <row r="10" spans="1:27" ht="12.75">
      <c r="A10" s="69"/>
      <c r="B10" s="316"/>
      <c r="C10" s="317"/>
      <c r="D10" s="317"/>
      <c r="E10" s="317"/>
      <c r="F10" s="317"/>
      <c r="G10" s="317"/>
      <c r="H10" s="317"/>
      <c r="I10" s="317"/>
      <c r="J10" s="317"/>
      <c r="K10" s="318"/>
      <c r="O10" s="102"/>
      <c r="P10" s="99"/>
      <c r="Q10" s="106"/>
      <c r="R10" s="107"/>
      <c r="S10" s="104"/>
      <c r="T10" s="100"/>
      <c r="U10" s="8"/>
      <c r="V10" s="8"/>
      <c r="W10" s="8"/>
      <c r="X10" s="8"/>
      <c r="Y10" s="8"/>
      <c r="Z10" s="8"/>
      <c r="AA10" s="8"/>
    </row>
    <row r="11" spans="1:27" ht="12.75">
      <c r="A11" s="52"/>
      <c r="B11" s="270"/>
      <c r="C11" s="62" t="s">
        <v>12</v>
      </c>
      <c r="D11" s="70">
        <v>2500</v>
      </c>
      <c r="E11" s="70">
        <v>2070</v>
      </c>
      <c r="F11" s="130" t="s">
        <v>482</v>
      </c>
      <c r="G11" s="71">
        <v>80</v>
      </c>
      <c r="H11" s="72">
        <v>1975</v>
      </c>
      <c r="I11" s="73">
        <v>1820</v>
      </c>
      <c r="J11" s="211">
        <v>1740</v>
      </c>
      <c r="K11" s="270"/>
      <c r="L11" s="99"/>
      <c r="O11" s="182"/>
      <c r="P11" s="99"/>
      <c r="Q11" s="106"/>
      <c r="R11" s="107"/>
      <c r="S11" s="104"/>
      <c r="T11" s="104"/>
      <c r="U11" s="8"/>
      <c r="V11" s="8"/>
      <c r="W11" s="8"/>
      <c r="X11" s="8"/>
      <c r="Y11" s="8"/>
      <c r="Z11" s="8"/>
      <c r="AA11" s="8"/>
    </row>
    <row r="12" spans="1:27" ht="12.75">
      <c r="A12" s="52"/>
      <c r="B12" s="296" t="s">
        <v>119</v>
      </c>
      <c r="C12" s="62" t="s">
        <v>12</v>
      </c>
      <c r="D12" s="70">
        <v>2800</v>
      </c>
      <c r="E12" s="70">
        <v>2070</v>
      </c>
      <c r="F12" s="130">
        <v>6</v>
      </c>
      <c r="G12" s="71">
        <v>80</v>
      </c>
      <c r="H12" s="72">
        <v>2230</v>
      </c>
      <c r="I12" s="73">
        <v>2060</v>
      </c>
      <c r="J12" s="211">
        <v>1965</v>
      </c>
      <c r="K12" s="299"/>
      <c r="L12" s="99"/>
      <c r="O12" s="182"/>
      <c r="P12" s="99"/>
      <c r="Q12" s="106"/>
      <c r="R12" s="107"/>
      <c r="S12" s="104"/>
      <c r="T12" s="104"/>
      <c r="U12" s="8"/>
      <c r="V12" s="8"/>
      <c r="W12" s="8"/>
      <c r="X12" s="8"/>
      <c r="Y12" s="8"/>
      <c r="Z12" s="8"/>
      <c r="AA12" s="8"/>
    </row>
    <row r="13" spans="1:27" ht="12.75">
      <c r="A13" s="52"/>
      <c r="B13" s="297"/>
      <c r="C13" s="12" t="s">
        <v>12</v>
      </c>
      <c r="D13" s="70">
        <v>2800</v>
      </c>
      <c r="E13" s="70">
        <v>2070</v>
      </c>
      <c r="F13" s="70">
        <v>8</v>
      </c>
      <c r="G13" s="71">
        <v>60</v>
      </c>
      <c r="H13" s="74"/>
      <c r="I13" s="75"/>
      <c r="J13" s="211"/>
      <c r="K13" s="299"/>
      <c r="L13" s="99"/>
      <c r="O13" s="182"/>
      <c r="P13" s="99"/>
      <c r="Q13" s="106"/>
      <c r="R13" s="107"/>
      <c r="S13" s="104"/>
      <c r="T13" s="104"/>
      <c r="U13" s="8"/>
      <c r="V13" s="8"/>
      <c r="W13" s="8"/>
      <c r="X13" s="8"/>
      <c r="Y13" s="8"/>
      <c r="Z13" s="8"/>
      <c r="AA13" s="8"/>
    </row>
    <row r="14" spans="1:27" ht="12.75">
      <c r="A14" s="52"/>
      <c r="B14" s="297"/>
      <c r="C14" s="12" t="s">
        <v>12</v>
      </c>
      <c r="D14" s="70">
        <v>2800</v>
      </c>
      <c r="E14" s="70">
        <v>2070</v>
      </c>
      <c r="F14" s="70">
        <v>10</v>
      </c>
      <c r="G14" s="71">
        <v>50</v>
      </c>
      <c r="H14" s="74">
        <v>3620</v>
      </c>
      <c r="I14" s="75">
        <v>3325</v>
      </c>
      <c r="J14" s="211">
        <v>3180</v>
      </c>
      <c r="K14" s="299"/>
      <c r="L14" s="99"/>
      <c r="O14" s="182"/>
      <c r="P14" s="99"/>
      <c r="Q14" s="106"/>
      <c r="R14" s="107"/>
      <c r="S14" s="104"/>
      <c r="T14" s="104"/>
      <c r="U14" s="8"/>
      <c r="V14" s="8"/>
      <c r="W14" s="8"/>
      <c r="X14" s="8"/>
      <c r="Y14" s="8"/>
      <c r="Z14" s="8"/>
      <c r="AA14" s="8"/>
    </row>
    <row r="15" spans="1:27" ht="12.75">
      <c r="A15" s="52"/>
      <c r="B15" s="297"/>
      <c r="C15" s="12" t="s">
        <v>12</v>
      </c>
      <c r="D15" s="70">
        <v>2800</v>
      </c>
      <c r="E15" s="70">
        <v>2070</v>
      </c>
      <c r="F15" s="70">
        <v>12</v>
      </c>
      <c r="G15" s="71">
        <v>40</v>
      </c>
      <c r="H15" s="74">
        <v>4450</v>
      </c>
      <c r="I15" s="75">
        <v>4095</v>
      </c>
      <c r="J15" s="211">
        <v>3920</v>
      </c>
      <c r="K15" s="299"/>
      <c r="L15" s="99"/>
      <c r="O15" s="182"/>
      <c r="P15" s="99"/>
      <c r="Q15" s="106"/>
      <c r="R15" s="107"/>
      <c r="S15" s="104"/>
      <c r="T15" s="104"/>
      <c r="U15" s="8"/>
      <c r="V15" s="8"/>
      <c r="W15" s="8"/>
      <c r="X15" s="8"/>
      <c r="Y15" s="8"/>
      <c r="Z15" s="8"/>
      <c r="AA15" s="8"/>
    </row>
    <row r="16" spans="1:21" ht="12.75">
      <c r="A16" s="52"/>
      <c r="B16" s="297"/>
      <c r="C16" s="12" t="s">
        <v>12</v>
      </c>
      <c r="D16" s="70">
        <v>2800</v>
      </c>
      <c r="E16" s="70">
        <v>2070</v>
      </c>
      <c r="F16" s="70">
        <v>16</v>
      </c>
      <c r="G16" s="71">
        <v>30</v>
      </c>
      <c r="H16" s="74">
        <v>5700</v>
      </c>
      <c r="I16" s="75">
        <v>5250</v>
      </c>
      <c r="J16" s="211">
        <v>5050</v>
      </c>
      <c r="K16" s="299"/>
      <c r="L16" s="99"/>
      <c r="O16" s="182"/>
      <c r="P16" s="8"/>
      <c r="Q16" s="8"/>
      <c r="R16" s="8"/>
      <c r="S16" s="8"/>
      <c r="T16" s="8"/>
      <c r="U16" s="8"/>
    </row>
    <row r="17" spans="1:21" ht="12.75">
      <c r="A17" s="52"/>
      <c r="B17" s="297"/>
      <c r="C17" s="12" t="s">
        <v>12</v>
      </c>
      <c r="D17" s="70">
        <v>2800</v>
      </c>
      <c r="E17" s="70">
        <v>2070</v>
      </c>
      <c r="F17" s="70">
        <v>18</v>
      </c>
      <c r="G17" s="71">
        <v>25</v>
      </c>
      <c r="H17" s="74"/>
      <c r="I17" s="75"/>
      <c r="J17" s="211"/>
      <c r="K17" s="299"/>
      <c r="L17" s="99"/>
      <c r="O17" s="182"/>
      <c r="P17" s="8"/>
      <c r="Q17" s="8"/>
      <c r="R17" s="8"/>
      <c r="S17" s="8"/>
      <c r="T17" s="8"/>
      <c r="U17" s="8"/>
    </row>
    <row r="18" spans="1:21" ht="12.75">
      <c r="A18" s="52"/>
      <c r="B18" s="297"/>
      <c r="C18" s="12" t="s">
        <v>12</v>
      </c>
      <c r="D18" s="70">
        <v>2800</v>
      </c>
      <c r="E18" s="70">
        <v>2070</v>
      </c>
      <c r="F18" s="70">
        <v>19</v>
      </c>
      <c r="G18" s="71">
        <v>25</v>
      </c>
      <c r="H18" s="74"/>
      <c r="I18" s="75"/>
      <c r="J18" s="211"/>
      <c r="K18" s="299"/>
      <c r="L18" s="99"/>
      <c r="O18" s="182"/>
      <c r="P18" s="8"/>
      <c r="Q18" s="8"/>
      <c r="R18" s="8"/>
      <c r="S18" s="8"/>
      <c r="T18" s="8"/>
      <c r="U18" s="8"/>
    </row>
    <row r="19" spans="1:21" ht="12.75">
      <c r="A19" s="52"/>
      <c r="B19" s="297"/>
      <c r="C19" s="12" t="s">
        <v>12</v>
      </c>
      <c r="D19" s="70">
        <v>2800</v>
      </c>
      <c r="E19" s="70">
        <v>2070</v>
      </c>
      <c r="F19" s="70">
        <v>22</v>
      </c>
      <c r="G19" s="71">
        <v>20</v>
      </c>
      <c r="H19" s="74">
        <v>8650</v>
      </c>
      <c r="I19" s="75">
        <v>7960</v>
      </c>
      <c r="J19" s="211">
        <v>7610</v>
      </c>
      <c r="K19" s="299"/>
      <c r="L19" s="99"/>
      <c r="O19" s="182"/>
      <c r="P19" s="8"/>
      <c r="Q19" s="8"/>
      <c r="R19" s="8"/>
      <c r="S19" s="8"/>
      <c r="T19" s="8"/>
      <c r="U19" s="8"/>
    </row>
    <row r="20" spans="1:21" ht="12.75">
      <c r="A20" s="52"/>
      <c r="B20" s="297"/>
      <c r="C20" s="76" t="s">
        <v>12</v>
      </c>
      <c r="D20" s="78">
        <v>2800</v>
      </c>
      <c r="E20" s="78">
        <v>2070</v>
      </c>
      <c r="F20" s="78">
        <v>25</v>
      </c>
      <c r="G20" s="79">
        <v>20</v>
      </c>
      <c r="H20" s="77"/>
      <c r="I20" s="210"/>
      <c r="J20" s="212"/>
      <c r="K20" s="299"/>
      <c r="L20" s="99"/>
      <c r="O20" s="182"/>
      <c r="P20" s="8"/>
      <c r="Q20" s="8"/>
      <c r="R20" s="8"/>
      <c r="S20" s="8"/>
      <c r="T20" s="8"/>
      <c r="U20" s="8"/>
    </row>
    <row r="21" spans="2:21" ht="12.75">
      <c r="B21" s="298"/>
      <c r="C21" s="213"/>
      <c r="D21" s="214"/>
      <c r="E21" s="214"/>
      <c r="F21" s="214"/>
      <c r="G21" s="215"/>
      <c r="H21" s="216"/>
      <c r="I21" s="217"/>
      <c r="J21" s="216"/>
      <c r="K21" s="300"/>
      <c r="L21" s="103"/>
      <c r="O21" s="8"/>
      <c r="P21" s="8"/>
      <c r="Q21" s="8"/>
      <c r="R21" s="8"/>
      <c r="S21" s="8"/>
      <c r="T21" s="8"/>
      <c r="U21" s="8"/>
    </row>
    <row r="22" spans="1:21" ht="12.75">
      <c r="A22" s="52"/>
      <c r="B22" s="296" t="s">
        <v>44</v>
      </c>
      <c r="C22" s="62" t="s">
        <v>12</v>
      </c>
      <c r="D22" s="70">
        <v>2800</v>
      </c>
      <c r="E22" s="70">
        <v>2070</v>
      </c>
      <c r="F22" s="70">
        <v>6</v>
      </c>
      <c r="G22" s="71">
        <v>90</v>
      </c>
      <c r="H22" s="72">
        <v>2145</v>
      </c>
      <c r="I22" s="73"/>
      <c r="J22" s="72"/>
      <c r="K22" s="325" t="s">
        <v>13</v>
      </c>
      <c r="L22" s="198"/>
      <c r="M22" s="99"/>
      <c r="O22" s="106"/>
      <c r="P22" s="8"/>
      <c r="Q22" s="8"/>
      <c r="R22" s="8"/>
      <c r="S22" s="8"/>
      <c r="T22" s="8"/>
      <c r="U22" s="8"/>
    </row>
    <row r="23" spans="1:21" ht="12.75">
      <c r="A23" s="52"/>
      <c r="B23" s="297"/>
      <c r="C23" s="12" t="s">
        <v>12</v>
      </c>
      <c r="D23" s="13">
        <v>2800</v>
      </c>
      <c r="E23" s="13">
        <v>2070</v>
      </c>
      <c r="F23" s="13">
        <v>8</v>
      </c>
      <c r="G23" s="14">
        <v>67</v>
      </c>
      <c r="H23" s="74">
        <v>2880</v>
      </c>
      <c r="I23" s="75">
        <v>2670</v>
      </c>
      <c r="J23" s="74">
        <v>2560</v>
      </c>
      <c r="K23" s="325"/>
      <c r="L23" s="198"/>
      <c r="M23" s="99"/>
      <c r="O23" s="106"/>
      <c r="P23" s="8"/>
      <c r="Q23" s="8"/>
      <c r="R23" s="8"/>
      <c r="S23" s="8"/>
      <c r="T23" s="8"/>
      <c r="U23" s="8"/>
    </row>
    <row r="24" spans="1:21" ht="12.75">
      <c r="A24" s="52"/>
      <c r="B24" s="297"/>
      <c r="C24" s="12" t="s">
        <v>12</v>
      </c>
      <c r="D24" s="13">
        <v>2800</v>
      </c>
      <c r="E24" s="13">
        <v>2070</v>
      </c>
      <c r="F24" s="13">
        <v>10</v>
      </c>
      <c r="G24" s="14">
        <v>54</v>
      </c>
      <c r="H24" s="74">
        <v>3370</v>
      </c>
      <c r="I24" s="75">
        <v>3100</v>
      </c>
      <c r="J24" s="74">
        <v>2970</v>
      </c>
      <c r="K24" s="325"/>
      <c r="L24" s="198"/>
      <c r="M24" s="99"/>
      <c r="O24" s="106"/>
      <c r="P24" s="8"/>
      <c r="Q24" s="8"/>
      <c r="R24" s="8"/>
      <c r="S24" s="8"/>
      <c r="T24" s="8"/>
      <c r="U24" s="8"/>
    </row>
    <row r="25" spans="1:21" ht="12.75">
      <c r="A25" s="52"/>
      <c r="B25" s="297"/>
      <c r="C25" s="12" t="s">
        <v>12</v>
      </c>
      <c r="D25" s="13">
        <v>2800</v>
      </c>
      <c r="E25" s="13">
        <v>2070</v>
      </c>
      <c r="F25" s="13">
        <v>12</v>
      </c>
      <c r="G25" s="14">
        <v>45</v>
      </c>
      <c r="H25" s="74">
        <v>3545</v>
      </c>
      <c r="I25" s="75">
        <v>3260</v>
      </c>
      <c r="J25" s="74">
        <v>3120</v>
      </c>
      <c r="K25" s="325"/>
      <c r="L25" s="198"/>
      <c r="M25" s="99"/>
      <c r="O25" s="106"/>
      <c r="P25" s="8"/>
      <c r="Q25" s="8"/>
      <c r="R25" s="8"/>
      <c r="S25" s="8"/>
      <c r="T25" s="8"/>
      <c r="U25" s="8"/>
    </row>
    <row r="26" spans="1:21" ht="12.75">
      <c r="A26" s="52"/>
      <c r="B26" s="297"/>
      <c r="C26" s="12" t="s">
        <v>12</v>
      </c>
      <c r="D26" s="13">
        <v>2800</v>
      </c>
      <c r="E26" s="13">
        <v>2070</v>
      </c>
      <c r="F26" s="13">
        <v>16</v>
      </c>
      <c r="G26" s="14">
        <v>33</v>
      </c>
      <c r="H26" s="74"/>
      <c r="I26" s="75"/>
      <c r="J26" s="74"/>
      <c r="K26" s="325"/>
      <c r="L26" s="198"/>
      <c r="M26" s="99"/>
      <c r="O26" s="106"/>
      <c r="P26" s="8"/>
      <c r="Q26" s="8"/>
      <c r="R26" s="8"/>
      <c r="S26" s="8"/>
      <c r="T26" s="8"/>
      <c r="U26" s="8"/>
    </row>
    <row r="27" spans="1:21" ht="12.75">
      <c r="A27" s="52"/>
      <c r="B27" s="297"/>
      <c r="C27" s="12" t="s">
        <v>12</v>
      </c>
      <c r="D27" s="13">
        <v>2800</v>
      </c>
      <c r="E27" s="13">
        <v>2070</v>
      </c>
      <c r="F27" s="13">
        <v>18</v>
      </c>
      <c r="G27" s="14">
        <v>29</v>
      </c>
      <c r="H27" s="74"/>
      <c r="I27" s="75"/>
      <c r="J27" s="74"/>
      <c r="K27" s="325"/>
      <c r="L27" s="198"/>
      <c r="M27" s="99"/>
      <c r="O27" s="106"/>
      <c r="P27" s="8"/>
      <c r="Q27" s="8"/>
      <c r="R27" s="8"/>
      <c r="S27" s="8"/>
      <c r="T27" s="8"/>
      <c r="U27" s="8"/>
    </row>
    <row r="28" spans="1:21" ht="12.75">
      <c r="A28" s="52"/>
      <c r="B28" s="297"/>
      <c r="C28" s="12" t="s">
        <v>12</v>
      </c>
      <c r="D28" s="13">
        <v>2800</v>
      </c>
      <c r="E28" s="13">
        <v>2070</v>
      </c>
      <c r="F28" s="13">
        <v>19</v>
      </c>
      <c r="G28" s="14">
        <v>28</v>
      </c>
      <c r="H28" s="74"/>
      <c r="I28" s="75"/>
      <c r="J28" s="74"/>
      <c r="K28" s="325"/>
      <c r="L28" s="198"/>
      <c r="M28" s="99"/>
      <c r="O28" s="106"/>
      <c r="P28" s="8"/>
      <c r="Q28" s="8"/>
      <c r="R28" s="8"/>
      <c r="S28" s="8"/>
      <c r="T28" s="8"/>
      <c r="U28" s="8"/>
    </row>
    <row r="29" spans="1:27" ht="12.75">
      <c r="A29" s="52"/>
      <c r="B29" s="297"/>
      <c r="C29" s="12" t="s">
        <v>12</v>
      </c>
      <c r="D29" s="13">
        <v>2800</v>
      </c>
      <c r="E29" s="13">
        <v>2070</v>
      </c>
      <c r="F29" s="13">
        <v>22</v>
      </c>
      <c r="G29" s="14">
        <v>24</v>
      </c>
      <c r="H29" s="74"/>
      <c r="I29" s="75"/>
      <c r="J29" s="74"/>
      <c r="K29" s="325"/>
      <c r="L29" s="198"/>
      <c r="M29" s="99"/>
      <c r="O29" s="106"/>
      <c r="P29" s="183"/>
      <c r="Q29" s="104"/>
      <c r="R29" s="104"/>
      <c r="S29" s="104"/>
      <c r="U29" s="104"/>
      <c r="V29" s="8"/>
      <c r="W29" s="8"/>
      <c r="X29" s="8"/>
      <c r="Y29" s="8"/>
      <c r="Z29" s="8"/>
      <c r="AA29" s="8"/>
    </row>
    <row r="30" spans="1:27" ht="12.75">
      <c r="A30" s="52"/>
      <c r="B30" s="297"/>
      <c r="C30" s="12" t="s">
        <v>12</v>
      </c>
      <c r="D30" s="13">
        <v>2800</v>
      </c>
      <c r="E30" s="13">
        <v>2070</v>
      </c>
      <c r="F30" s="13">
        <v>25</v>
      </c>
      <c r="G30" s="14">
        <v>21</v>
      </c>
      <c r="H30" s="74"/>
      <c r="I30" s="75"/>
      <c r="J30" s="74"/>
      <c r="K30" s="325"/>
      <c r="L30" s="198"/>
      <c r="M30" s="99"/>
      <c r="O30" s="106"/>
      <c r="P30" s="183"/>
      <c r="Q30" s="104"/>
      <c r="R30" s="104"/>
      <c r="S30" s="104"/>
      <c r="U30" s="104"/>
      <c r="V30" s="8"/>
      <c r="W30" s="8"/>
      <c r="X30" s="8"/>
      <c r="Y30" s="8"/>
      <c r="Z30" s="8"/>
      <c r="AA30" s="8"/>
    </row>
    <row r="31" spans="1:27" ht="12.75">
      <c r="A31" s="52"/>
      <c r="B31" s="297"/>
      <c r="C31" s="76" t="s">
        <v>12</v>
      </c>
      <c r="D31" s="65">
        <v>2800</v>
      </c>
      <c r="E31" s="65">
        <v>2070</v>
      </c>
      <c r="F31" s="65">
        <v>28</v>
      </c>
      <c r="G31" s="66">
        <v>18</v>
      </c>
      <c r="H31" s="77"/>
      <c r="I31" s="176"/>
      <c r="J31" s="77"/>
      <c r="K31" s="325"/>
      <c r="L31" s="198"/>
      <c r="M31" s="99"/>
      <c r="O31" s="106"/>
      <c r="P31" s="183"/>
      <c r="Q31" s="104"/>
      <c r="R31" s="104"/>
      <c r="S31" s="104"/>
      <c r="U31" s="104"/>
      <c r="V31" s="8"/>
      <c r="W31" s="8"/>
      <c r="X31" s="8"/>
      <c r="Y31" s="8"/>
      <c r="Z31" s="8"/>
      <c r="AA31" s="8"/>
    </row>
    <row r="32" spans="2:27" ht="12.75">
      <c r="B32" s="323"/>
      <c r="C32" s="323"/>
      <c r="D32" s="323"/>
      <c r="E32" s="323"/>
      <c r="F32" s="323"/>
      <c r="G32" s="323"/>
      <c r="H32" s="323"/>
      <c r="I32" s="323"/>
      <c r="J32" s="323"/>
      <c r="K32" s="324"/>
      <c r="L32" s="108"/>
      <c r="O32" s="8"/>
      <c r="P32" s="8"/>
      <c r="U32" s="8"/>
      <c r="V32" s="8"/>
      <c r="W32" s="8"/>
      <c r="X32" s="8"/>
      <c r="Y32" s="8"/>
      <c r="Z32" s="8"/>
      <c r="AA32" s="8"/>
    </row>
    <row r="33" spans="1:26" ht="13.5" customHeight="1">
      <c r="A33" s="52"/>
      <c r="B33" s="296" t="s">
        <v>80</v>
      </c>
      <c r="C33" s="12" t="s">
        <v>12</v>
      </c>
      <c r="D33" s="70">
        <v>2800</v>
      </c>
      <c r="E33" s="70">
        <v>2070</v>
      </c>
      <c r="F33" s="70">
        <v>6</v>
      </c>
      <c r="G33" s="71">
        <v>98</v>
      </c>
      <c r="H33" s="72">
        <v>2295</v>
      </c>
      <c r="I33" s="73">
        <v>2110</v>
      </c>
      <c r="J33" s="74">
        <v>2020</v>
      </c>
      <c r="K33" s="328"/>
      <c r="L33" s="294"/>
      <c r="N33" s="99"/>
      <c r="O33" s="104"/>
      <c r="P33" s="293"/>
      <c r="Q33" s="290"/>
      <c r="R33" s="290"/>
      <c r="S33" s="290"/>
      <c r="T33" s="290"/>
      <c r="U33" s="8"/>
      <c r="V33" s="8"/>
      <c r="W33" s="8"/>
      <c r="X33" s="8"/>
      <c r="Y33" s="8"/>
      <c r="Z33" s="8"/>
    </row>
    <row r="34" spans="1:27" ht="12.75" customHeight="1">
      <c r="A34" s="52"/>
      <c r="B34" s="297"/>
      <c r="C34" s="12" t="s">
        <v>12</v>
      </c>
      <c r="D34" s="13">
        <v>2800</v>
      </c>
      <c r="E34" s="13">
        <v>2070</v>
      </c>
      <c r="F34" s="13">
        <v>8</v>
      </c>
      <c r="G34" s="14">
        <v>72</v>
      </c>
      <c r="H34" s="74">
        <v>2715</v>
      </c>
      <c r="I34" s="75">
        <v>2500</v>
      </c>
      <c r="J34" s="74">
        <v>2400</v>
      </c>
      <c r="K34" s="329"/>
      <c r="L34" s="294"/>
      <c r="N34" s="99"/>
      <c r="O34" s="104"/>
      <c r="P34" s="293"/>
      <c r="V34" s="8"/>
      <c r="W34" s="8"/>
      <c r="X34" s="8"/>
      <c r="Y34" s="8"/>
      <c r="Z34" s="8"/>
      <c r="AA34" s="8"/>
    </row>
    <row r="35" spans="1:27" ht="12.75" customHeight="1">
      <c r="A35" s="52"/>
      <c r="B35" s="297"/>
      <c r="C35" s="12" t="s">
        <v>12</v>
      </c>
      <c r="D35" s="13">
        <v>2800</v>
      </c>
      <c r="E35" s="13">
        <v>2070</v>
      </c>
      <c r="F35" s="13">
        <v>10</v>
      </c>
      <c r="G35" s="14">
        <v>60</v>
      </c>
      <c r="H35" s="74">
        <v>3410</v>
      </c>
      <c r="I35" s="75">
        <v>3140</v>
      </c>
      <c r="J35" s="74">
        <v>3005</v>
      </c>
      <c r="K35" s="329"/>
      <c r="L35" s="294"/>
      <c r="N35" s="99"/>
      <c r="O35" s="104"/>
      <c r="P35" s="293"/>
      <c r="V35" s="8"/>
      <c r="W35" s="8"/>
      <c r="X35" s="8"/>
      <c r="Y35" s="8"/>
      <c r="Z35" s="8"/>
      <c r="AA35" s="8"/>
    </row>
    <row r="36" spans="1:27" ht="12.75" customHeight="1">
      <c r="A36" s="52"/>
      <c r="B36" s="297"/>
      <c r="C36" s="12" t="s">
        <v>12</v>
      </c>
      <c r="D36" s="13">
        <v>2800</v>
      </c>
      <c r="E36" s="13">
        <v>2070</v>
      </c>
      <c r="F36" s="13">
        <v>12</v>
      </c>
      <c r="G36" s="14">
        <v>48</v>
      </c>
      <c r="H36" s="74">
        <v>3970</v>
      </c>
      <c r="I36" s="75">
        <v>3660</v>
      </c>
      <c r="J36" s="74">
        <v>3500</v>
      </c>
      <c r="K36" s="329"/>
      <c r="L36" s="294"/>
      <c r="N36" s="99"/>
      <c r="O36" s="104"/>
      <c r="P36" s="293"/>
      <c r="V36" s="8"/>
      <c r="W36" s="8"/>
      <c r="X36" s="8"/>
      <c r="Y36" s="8"/>
      <c r="Z36" s="8"/>
      <c r="AA36" s="8"/>
    </row>
    <row r="37" spans="1:16" ht="12.75" customHeight="1">
      <c r="A37" s="53"/>
      <c r="B37" s="297"/>
      <c r="C37" s="12" t="s">
        <v>12</v>
      </c>
      <c r="D37" s="78">
        <v>2800</v>
      </c>
      <c r="E37" s="78">
        <v>2070</v>
      </c>
      <c r="F37" s="78">
        <v>16</v>
      </c>
      <c r="G37" s="79">
        <v>38</v>
      </c>
      <c r="H37" s="80">
        <v>5250</v>
      </c>
      <c r="I37" s="195">
        <v>4700</v>
      </c>
      <c r="J37" s="72">
        <v>4510</v>
      </c>
      <c r="K37" s="329"/>
      <c r="L37" s="294"/>
      <c r="N37" s="99"/>
      <c r="O37" s="104"/>
      <c r="P37" s="293"/>
    </row>
    <row r="38" spans="1:16" ht="12.75" customHeight="1">
      <c r="A38" s="52"/>
      <c r="B38" s="297"/>
      <c r="C38" s="12" t="s">
        <v>12</v>
      </c>
      <c r="D38" s="13">
        <v>2800</v>
      </c>
      <c r="E38" s="13">
        <v>2070</v>
      </c>
      <c r="F38" s="13">
        <v>18</v>
      </c>
      <c r="G38" s="14">
        <v>34</v>
      </c>
      <c r="H38" s="74">
        <v>5670</v>
      </c>
      <c r="I38" s="75">
        <v>5220</v>
      </c>
      <c r="J38" s="74">
        <v>4995</v>
      </c>
      <c r="K38" s="329"/>
      <c r="L38" s="294"/>
      <c r="N38" s="99"/>
      <c r="O38" s="104"/>
      <c r="P38" s="293"/>
    </row>
    <row r="39" spans="1:16" ht="12.75" customHeight="1">
      <c r="A39" s="52"/>
      <c r="B39" s="297"/>
      <c r="C39" s="12" t="s">
        <v>12</v>
      </c>
      <c r="D39" s="13">
        <v>2800</v>
      </c>
      <c r="E39" s="13">
        <v>2070</v>
      </c>
      <c r="F39" s="13">
        <v>19</v>
      </c>
      <c r="G39" s="14">
        <v>32</v>
      </c>
      <c r="H39" s="74">
        <v>6000</v>
      </c>
      <c r="I39" s="75">
        <v>5510</v>
      </c>
      <c r="J39" s="74">
        <v>5270</v>
      </c>
      <c r="K39" s="329"/>
      <c r="L39" s="294"/>
      <c r="N39" s="99"/>
      <c r="O39" s="104"/>
      <c r="P39" s="293"/>
    </row>
    <row r="40" spans="1:16" ht="12.75" customHeight="1">
      <c r="A40" s="53"/>
      <c r="B40" s="297"/>
      <c r="C40" s="76" t="s">
        <v>12</v>
      </c>
      <c r="D40" s="65">
        <v>2800</v>
      </c>
      <c r="E40" s="65">
        <v>2070</v>
      </c>
      <c r="F40" s="65">
        <v>22</v>
      </c>
      <c r="G40" s="66">
        <v>28</v>
      </c>
      <c r="H40" s="77">
        <v>7455</v>
      </c>
      <c r="I40" s="176">
        <v>6860</v>
      </c>
      <c r="J40" s="74">
        <v>6670</v>
      </c>
      <c r="K40" s="329"/>
      <c r="L40" s="294"/>
      <c r="N40" s="99"/>
      <c r="O40" s="104"/>
      <c r="P40" s="293"/>
    </row>
    <row r="41" spans="1:16" ht="12.75" customHeight="1">
      <c r="A41" s="53"/>
      <c r="B41" s="297"/>
      <c r="C41" s="76" t="s">
        <v>12</v>
      </c>
      <c r="D41" s="65">
        <v>2800</v>
      </c>
      <c r="E41" s="65">
        <v>2070</v>
      </c>
      <c r="F41" s="65">
        <v>25</v>
      </c>
      <c r="G41" s="66">
        <v>25</v>
      </c>
      <c r="H41" s="77">
        <v>9080</v>
      </c>
      <c r="I41" s="176">
        <v>8370</v>
      </c>
      <c r="J41" s="74">
        <v>8015</v>
      </c>
      <c r="K41" s="329"/>
      <c r="L41" s="294"/>
      <c r="N41" s="99"/>
      <c r="O41" s="104"/>
      <c r="P41" s="293"/>
    </row>
    <row r="42" spans="1:16" ht="12.75" customHeight="1">
      <c r="A42" s="53"/>
      <c r="B42" s="297"/>
      <c r="C42" s="76" t="s">
        <v>12</v>
      </c>
      <c r="D42" s="65">
        <v>2800</v>
      </c>
      <c r="E42" s="65">
        <v>2070</v>
      </c>
      <c r="F42" s="65">
        <v>28</v>
      </c>
      <c r="G42" s="66">
        <v>22</v>
      </c>
      <c r="H42" s="77">
        <v>10555</v>
      </c>
      <c r="I42" s="176">
        <v>9715</v>
      </c>
      <c r="J42" s="74">
        <v>9290</v>
      </c>
      <c r="K42" s="329"/>
      <c r="L42" s="294"/>
      <c r="N42" s="99"/>
      <c r="O42" s="104"/>
      <c r="P42" s="293"/>
    </row>
    <row r="43" spans="1:16" ht="12.75" customHeight="1">
      <c r="A43" s="53"/>
      <c r="B43" s="297"/>
      <c r="C43" s="76" t="s">
        <v>12</v>
      </c>
      <c r="D43" s="65">
        <v>2800</v>
      </c>
      <c r="E43" s="65">
        <v>2070</v>
      </c>
      <c r="F43" s="65">
        <v>30</v>
      </c>
      <c r="G43" s="66">
        <v>21</v>
      </c>
      <c r="H43" s="77">
        <v>12740</v>
      </c>
      <c r="I43" s="176">
        <v>11720</v>
      </c>
      <c r="J43" s="74">
        <v>11210</v>
      </c>
      <c r="K43" s="329"/>
      <c r="L43" s="294"/>
      <c r="N43" s="99"/>
      <c r="O43" s="104"/>
      <c r="P43" s="293"/>
    </row>
    <row r="44" spans="1:16" ht="12.75" customHeight="1">
      <c r="A44" s="53"/>
      <c r="B44" s="297"/>
      <c r="C44" s="76" t="s">
        <v>12</v>
      </c>
      <c r="D44" s="65">
        <v>2800</v>
      </c>
      <c r="E44" s="65">
        <v>2070</v>
      </c>
      <c r="F44" s="65">
        <v>38</v>
      </c>
      <c r="G44" s="66">
        <v>16</v>
      </c>
      <c r="H44" s="77">
        <v>17860</v>
      </c>
      <c r="I44" s="176">
        <v>16430</v>
      </c>
      <c r="J44" s="74">
        <v>15720</v>
      </c>
      <c r="K44" s="329"/>
      <c r="L44" s="295"/>
      <c r="N44" s="99"/>
      <c r="O44" s="104"/>
      <c r="P44" s="293"/>
    </row>
    <row r="45" spans="2:19" ht="18.75" customHeight="1">
      <c r="B45" s="316"/>
      <c r="C45" s="317"/>
      <c r="D45" s="317"/>
      <c r="E45" s="317"/>
      <c r="F45" s="317"/>
      <c r="G45" s="317"/>
      <c r="H45" s="317"/>
      <c r="I45" s="317"/>
      <c r="J45" s="317"/>
      <c r="K45" s="318"/>
      <c r="N45" s="99"/>
      <c r="O45" s="181"/>
      <c r="P45" s="99"/>
      <c r="Q45" s="99"/>
      <c r="R45" s="99"/>
      <c r="S45" s="99"/>
    </row>
    <row r="46" spans="1:19" ht="12.75" customHeight="1">
      <c r="A46" s="53"/>
      <c r="B46" s="283" t="s">
        <v>488</v>
      </c>
      <c r="C46" s="76" t="s">
        <v>12</v>
      </c>
      <c r="D46" s="65">
        <v>2800</v>
      </c>
      <c r="E46" s="65">
        <v>2070</v>
      </c>
      <c r="F46" s="65">
        <v>34</v>
      </c>
      <c r="G46" s="66">
        <v>18</v>
      </c>
      <c r="H46" s="77">
        <v>5590</v>
      </c>
      <c r="I46" s="176">
        <v>5140</v>
      </c>
      <c r="J46" s="74">
        <v>5000</v>
      </c>
      <c r="K46" s="284"/>
      <c r="L46" s="99"/>
      <c r="N46" s="99"/>
      <c r="O46" s="184"/>
      <c r="P46" s="99"/>
      <c r="Q46" s="99"/>
      <c r="R46" s="99"/>
      <c r="S46" s="99"/>
    </row>
    <row r="47" spans="1:19" ht="27" customHeight="1">
      <c r="A47" s="53"/>
      <c r="B47" s="175" t="s">
        <v>83</v>
      </c>
      <c r="C47" s="76" t="s">
        <v>12</v>
      </c>
      <c r="D47" s="65">
        <v>2800</v>
      </c>
      <c r="E47" s="65">
        <v>2070</v>
      </c>
      <c r="F47" s="65">
        <v>16</v>
      </c>
      <c r="G47" s="66">
        <v>38</v>
      </c>
      <c r="H47" s="77">
        <v>5230</v>
      </c>
      <c r="I47" s="68">
        <v>4810</v>
      </c>
      <c r="J47" s="74">
        <v>4605</v>
      </c>
      <c r="K47" s="131"/>
      <c r="L47" s="99"/>
      <c r="N47" s="99"/>
      <c r="O47" s="105"/>
      <c r="P47" s="99"/>
      <c r="Q47" s="99"/>
      <c r="R47" s="99"/>
      <c r="S47" s="99"/>
    </row>
    <row r="48" spans="2:19" ht="12.75">
      <c r="B48" s="316"/>
      <c r="C48" s="317"/>
      <c r="D48" s="317"/>
      <c r="E48" s="317"/>
      <c r="F48" s="317"/>
      <c r="G48" s="317"/>
      <c r="H48" s="317"/>
      <c r="I48" s="317"/>
      <c r="J48" s="317"/>
      <c r="K48" s="318"/>
      <c r="N48" s="99"/>
      <c r="P48" s="99"/>
      <c r="Q48" s="99"/>
      <c r="R48" s="99"/>
      <c r="S48" s="99"/>
    </row>
    <row r="49" spans="1:27" ht="11.25" customHeight="1">
      <c r="A49" s="52"/>
      <c r="B49" s="330" t="s">
        <v>81</v>
      </c>
      <c r="C49" s="180" t="s">
        <v>12</v>
      </c>
      <c r="D49" s="13">
        <v>2800</v>
      </c>
      <c r="E49" s="13">
        <v>2070</v>
      </c>
      <c r="F49" s="13">
        <v>10</v>
      </c>
      <c r="G49" s="14">
        <v>60</v>
      </c>
      <c r="H49" s="74">
        <v>10010</v>
      </c>
      <c r="I49" s="75"/>
      <c r="J49" s="74"/>
      <c r="K49" s="131"/>
      <c r="L49" s="99"/>
      <c r="N49" s="99"/>
      <c r="O49" s="104"/>
      <c r="P49" s="99"/>
      <c r="Q49" s="99"/>
      <c r="R49" s="99"/>
      <c r="S49" s="99"/>
      <c r="U49" s="8"/>
      <c r="V49" s="8"/>
      <c r="W49" s="8"/>
      <c r="X49" s="8"/>
      <c r="Y49" s="8"/>
      <c r="Z49" s="8"/>
      <c r="AA49" s="8"/>
    </row>
    <row r="50" spans="1:19" ht="11.25" customHeight="1">
      <c r="A50" s="53"/>
      <c r="B50" s="331"/>
      <c r="C50" s="76" t="s">
        <v>12</v>
      </c>
      <c r="D50" s="65">
        <v>2800</v>
      </c>
      <c r="E50" s="65">
        <v>2070</v>
      </c>
      <c r="F50" s="65">
        <v>12</v>
      </c>
      <c r="G50" s="66">
        <v>48</v>
      </c>
      <c r="H50" s="77">
        <v>12020</v>
      </c>
      <c r="I50" s="176"/>
      <c r="J50" s="74"/>
      <c r="K50" s="131"/>
      <c r="L50" s="99"/>
      <c r="N50" s="99"/>
      <c r="O50" s="104"/>
      <c r="P50" s="99"/>
      <c r="Q50" s="99"/>
      <c r="R50" s="99"/>
      <c r="S50" s="99"/>
    </row>
    <row r="51" spans="1:15" ht="11.25" customHeight="1">
      <c r="A51" s="53"/>
      <c r="B51" s="331"/>
      <c r="C51" s="76" t="s">
        <v>12</v>
      </c>
      <c r="D51" s="65">
        <v>2800</v>
      </c>
      <c r="E51" s="65">
        <v>2070</v>
      </c>
      <c r="F51" s="65">
        <v>16</v>
      </c>
      <c r="G51" s="66">
        <v>38</v>
      </c>
      <c r="H51" s="77">
        <v>13015</v>
      </c>
      <c r="I51" s="176"/>
      <c r="J51" s="74"/>
      <c r="K51" s="131"/>
      <c r="L51" s="99"/>
      <c r="N51" s="99"/>
      <c r="O51" s="104"/>
    </row>
    <row r="52" spans="1:15" ht="11.25" customHeight="1">
      <c r="A52" s="53"/>
      <c r="B52" s="331"/>
      <c r="C52" s="76" t="s">
        <v>12</v>
      </c>
      <c r="D52" s="65">
        <v>2800</v>
      </c>
      <c r="E52" s="65">
        <v>2070</v>
      </c>
      <c r="F52" s="65">
        <v>19</v>
      </c>
      <c r="G52" s="66">
        <v>32</v>
      </c>
      <c r="H52" s="77">
        <v>19015</v>
      </c>
      <c r="I52" s="176"/>
      <c r="J52" s="74"/>
      <c r="K52" s="131"/>
      <c r="L52" s="99"/>
      <c r="N52" s="99"/>
      <c r="O52" s="104"/>
    </row>
    <row r="53" spans="1:15" ht="19.5" customHeight="1">
      <c r="A53" s="53"/>
      <c r="B53" s="194" t="s">
        <v>82</v>
      </c>
      <c r="C53" s="76" t="s">
        <v>12</v>
      </c>
      <c r="D53" s="65">
        <v>2800</v>
      </c>
      <c r="E53" s="65">
        <v>2070</v>
      </c>
      <c r="F53" s="65">
        <v>16</v>
      </c>
      <c r="G53" s="66">
        <v>37</v>
      </c>
      <c r="H53" s="77">
        <v>18630</v>
      </c>
      <c r="I53" s="176"/>
      <c r="J53" s="74"/>
      <c r="K53" s="131"/>
      <c r="L53" s="99"/>
      <c r="N53" s="99"/>
      <c r="O53" s="104"/>
    </row>
    <row r="54" spans="2:11" ht="12.75">
      <c r="B54" s="316"/>
      <c r="C54" s="317"/>
      <c r="D54" s="317"/>
      <c r="E54" s="317"/>
      <c r="F54" s="317"/>
      <c r="G54" s="317"/>
      <c r="H54" s="317"/>
      <c r="I54" s="317"/>
      <c r="J54" s="317"/>
      <c r="K54" s="318"/>
    </row>
    <row r="55" spans="1:15" ht="12.75" customHeight="1">
      <c r="A55" s="52"/>
      <c r="B55" s="320" t="s">
        <v>95</v>
      </c>
      <c r="C55" s="12" t="s">
        <v>12</v>
      </c>
      <c r="D55" s="13">
        <v>2800</v>
      </c>
      <c r="E55" s="13">
        <v>2070</v>
      </c>
      <c r="F55" s="13">
        <v>6</v>
      </c>
      <c r="G55" s="14">
        <v>90</v>
      </c>
      <c r="H55" s="74"/>
      <c r="I55" s="75"/>
      <c r="J55" s="74"/>
      <c r="K55" s="319" t="s">
        <v>13</v>
      </c>
      <c r="L55" s="99"/>
      <c r="N55" s="99"/>
      <c r="O55" s="105"/>
    </row>
    <row r="56" spans="1:15" ht="12.75" customHeight="1">
      <c r="A56" s="52"/>
      <c r="B56" s="321"/>
      <c r="C56" s="12" t="s">
        <v>12</v>
      </c>
      <c r="D56" s="13">
        <v>2800</v>
      </c>
      <c r="E56" s="13">
        <v>2070</v>
      </c>
      <c r="F56" s="13">
        <v>8</v>
      </c>
      <c r="G56" s="14">
        <v>67</v>
      </c>
      <c r="H56" s="74"/>
      <c r="I56" s="75"/>
      <c r="J56" s="74"/>
      <c r="K56" s="319"/>
      <c r="L56" s="99"/>
      <c r="N56" s="99"/>
      <c r="O56" s="105"/>
    </row>
    <row r="57" spans="1:15" ht="12.75">
      <c r="A57" s="52"/>
      <c r="B57" s="321"/>
      <c r="C57" s="12" t="s">
        <v>12</v>
      </c>
      <c r="D57" s="13">
        <v>2800</v>
      </c>
      <c r="E57" s="13">
        <v>2070</v>
      </c>
      <c r="F57" s="13">
        <v>10</v>
      </c>
      <c r="G57" s="14">
        <v>54</v>
      </c>
      <c r="H57" s="74"/>
      <c r="I57" s="75"/>
      <c r="J57" s="74"/>
      <c r="K57" s="319"/>
      <c r="L57" s="99"/>
      <c r="N57" s="99"/>
      <c r="O57" s="105"/>
    </row>
    <row r="58" spans="1:15" ht="12.75">
      <c r="A58" s="52"/>
      <c r="B58" s="321"/>
      <c r="C58" s="12" t="s">
        <v>12</v>
      </c>
      <c r="D58" s="13">
        <v>2800</v>
      </c>
      <c r="E58" s="13">
        <v>2070</v>
      </c>
      <c r="F58" s="13">
        <v>12</v>
      </c>
      <c r="G58" s="14">
        <v>40</v>
      </c>
      <c r="H58" s="74">
        <v>3545</v>
      </c>
      <c r="I58" s="75">
        <v>3260</v>
      </c>
      <c r="J58" s="74">
        <v>3120</v>
      </c>
      <c r="K58" s="319"/>
      <c r="L58" s="99"/>
      <c r="N58" s="99"/>
      <c r="O58" s="105"/>
    </row>
    <row r="59" spans="1:15" ht="12.75">
      <c r="A59" s="53"/>
      <c r="B59" s="321"/>
      <c r="C59" s="12" t="s">
        <v>12</v>
      </c>
      <c r="D59" s="78">
        <v>2800</v>
      </c>
      <c r="E59" s="78">
        <v>2070</v>
      </c>
      <c r="F59" s="78">
        <v>16</v>
      </c>
      <c r="G59" s="79">
        <v>30</v>
      </c>
      <c r="H59" s="80">
        <v>6020</v>
      </c>
      <c r="I59" s="195">
        <v>5540</v>
      </c>
      <c r="J59" s="72">
        <v>5300</v>
      </c>
      <c r="K59" s="319"/>
      <c r="L59" s="99"/>
      <c r="N59" s="99"/>
      <c r="O59" s="105"/>
    </row>
    <row r="60" spans="1:15" ht="12.75">
      <c r="A60" s="52"/>
      <c r="B60" s="321"/>
      <c r="C60" s="12" t="s">
        <v>12</v>
      </c>
      <c r="D60" s="13">
        <v>2800</v>
      </c>
      <c r="E60" s="13">
        <v>2070</v>
      </c>
      <c r="F60" s="13">
        <v>18</v>
      </c>
      <c r="G60" s="14">
        <v>26</v>
      </c>
      <c r="H60" s="74">
        <v>6100</v>
      </c>
      <c r="I60" s="75">
        <v>5640</v>
      </c>
      <c r="J60" s="74">
        <v>5380</v>
      </c>
      <c r="K60" s="319"/>
      <c r="L60" s="99"/>
      <c r="N60" s="99"/>
      <c r="O60" s="105"/>
    </row>
    <row r="61" spans="1:15" ht="12.75">
      <c r="A61" s="53"/>
      <c r="B61" s="321"/>
      <c r="C61" s="76" t="s">
        <v>12</v>
      </c>
      <c r="D61" s="65">
        <v>2800</v>
      </c>
      <c r="E61" s="65">
        <v>2070</v>
      </c>
      <c r="F61" s="65">
        <v>22</v>
      </c>
      <c r="G61" s="66">
        <v>22</v>
      </c>
      <c r="H61" s="77"/>
      <c r="I61" s="176"/>
      <c r="J61" s="74"/>
      <c r="K61" s="319"/>
      <c r="L61" s="99"/>
      <c r="N61" s="99"/>
      <c r="O61" s="105"/>
    </row>
    <row r="62" spans="1:15" ht="12.75">
      <c r="A62" s="53"/>
      <c r="B62" s="322"/>
      <c r="C62" s="76" t="s">
        <v>12</v>
      </c>
      <c r="D62" s="65">
        <v>2800</v>
      </c>
      <c r="E62" s="65">
        <v>2070</v>
      </c>
      <c r="F62" s="65">
        <v>25</v>
      </c>
      <c r="G62" s="66">
        <v>25</v>
      </c>
      <c r="H62" s="77"/>
      <c r="I62" s="176"/>
      <c r="J62" s="74"/>
      <c r="K62" s="319"/>
      <c r="L62" s="99"/>
      <c r="N62" s="99"/>
      <c r="O62" s="105"/>
    </row>
    <row r="63" spans="2:11" ht="12.75">
      <c r="B63" s="316"/>
      <c r="C63" s="317"/>
      <c r="D63" s="317"/>
      <c r="E63" s="317"/>
      <c r="F63" s="317"/>
      <c r="G63" s="317"/>
      <c r="H63" s="317"/>
      <c r="I63" s="317"/>
      <c r="J63" s="317"/>
      <c r="K63" s="318"/>
    </row>
    <row r="64" spans="2:11" ht="12.75">
      <c r="B64" s="296" t="s">
        <v>40</v>
      </c>
      <c r="C64" s="12" t="s">
        <v>12</v>
      </c>
      <c r="D64" s="13">
        <v>2750</v>
      </c>
      <c r="E64" s="13">
        <v>1830</v>
      </c>
      <c r="F64" s="13">
        <v>6</v>
      </c>
      <c r="G64" s="14">
        <v>82</v>
      </c>
      <c r="H64" s="74"/>
      <c r="I64" s="15"/>
      <c r="J64" s="74"/>
      <c r="K64" s="326" t="s">
        <v>13</v>
      </c>
    </row>
    <row r="65" spans="2:11" ht="12.75">
      <c r="B65" s="297"/>
      <c r="C65" s="12" t="s">
        <v>12</v>
      </c>
      <c r="D65" s="13">
        <v>2440</v>
      </c>
      <c r="E65" s="13">
        <v>1830</v>
      </c>
      <c r="F65" s="13">
        <v>8</v>
      </c>
      <c r="G65" s="14">
        <v>48</v>
      </c>
      <c r="H65" s="74">
        <v>1960</v>
      </c>
      <c r="I65" s="15"/>
      <c r="J65" s="74"/>
      <c r="K65" s="327"/>
    </row>
    <row r="66" spans="2:11" ht="12.75">
      <c r="B66" s="297"/>
      <c r="C66" s="12" t="s">
        <v>12</v>
      </c>
      <c r="D66" s="13">
        <v>2440</v>
      </c>
      <c r="E66" s="13">
        <v>1830</v>
      </c>
      <c r="F66" s="13">
        <v>10</v>
      </c>
      <c r="G66" s="14">
        <v>52</v>
      </c>
      <c r="H66" s="74">
        <v>2565</v>
      </c>
      <c r="I66" s="15"/>
      <c r="J66" s="74"/>
      <c r="K66" s="327"/>
    </row>
    <row r="67" spans="2:11" ht="12.75">
      <c r="B67" s="297"/>
      <c r="C67" s="12" t="s">
        <v>12</v>
      </c>
      <c r="D67" s="13">
        <v>2750</v>
      </c>
      <c r="E67" s="13">
        <v>1830</v>
      </c>
      <c r="F67" s="13">
        <v>10</v>
      </c>
      <c r="G67" s="14">
        <v>52</v>
      </c>
      <c r="H67" s="74"/>
      <c r="I67" s="15"/>
      <c r="J67" s="74"/>
      <c r="K67" s="327"/>
    </row>
    <row r="68" spans="1:11" ht="12.75">
      <c r="A68" s="51"/>
      <c r="B68" s="297"/>
      <c r="C68" s="12" t="s">
        <v>12</v>
      </c>
      <c r="D68" s="13">
        <v>2440</v>
      </c>
      <c r="E68" s="13">
        <v>1830</v>
      </c>
      <c r="F68" s="13">
        <v>12</v>
      </c>
      <c r="G68" s="14">
        <v>44</v>
      </c>
      <c r="H68" s="74">
        <v>2710</v>
      </c>
      <c r="I68" s="15"/>
      <c r="J68" s="81"/>
      <c r="K68" s="327"/>
    </row>
    <row r="69" spans="1:11" ht="12.75">
      <c r="A69" s="51"/>
      <c r="B69" s="297"/>
      <c r="C69" s="12" t="s">
        <v>12</v>
      </c>
      <c r="D69" s="13">
        <v>2440</v>
      </c>
      <c r="E69" s="13">
        <v>1830</v>
      </c>
      <c r="F69" s="13">
        <v>16</v>
      </c>
      <c r="G69" s="14">
        <v>39</v>
      </c>
      <c r="H69" s="74">
        <v>3800</v>
      </c>
      <c r="I69" s="15">
        <v>3500</v>
      </c>
      <c r="J69" s="81">
        <v>3350</v>
      </c>
      <c r="K69" s="327"/>
    </row>
    <row r="70" spans="1:11" ht="12.75">
      <c r="A70" s="51"/>
      <c r="B70" s="297"/>
      <c r="C70" s="12" t="s">
        <v>12</v>
      </c>
      <c r="D70" s="13">
        <v>2750</v>
      </c>
      <c r="E70" s="13">
        <v>1830</v>
      </c>
      <c r="F70" s="13">
        <v>16</v>
      </c>
      <c r="G70" s="14">
        <v>33</v>
      </c>
      <c r="H70" s="74"/>
      <c r="I70" s="15"/>
      <c r="J70" s="81"/>
      <c r="K70" s="327"/>
    </row>
    <row r="71" spans="1:11" ht="12.75">
      <c r="A71" s="51"/>
      <c r="B71" s="297"/>
      <c r="C71" s="12" t="s">
        <v>12</v>
      </c>
      <c r="D71" s="13">
        <v>2440</v>
      </c>
      <c r="E71" s="13">
        <v>1830</v>
      </c>
      <c r="F71" s="13">
        <v>18</v>
      </c>
      <c r="G71" s="14">
        <v>34</v>
      </c>
      <c r="H71" s="74">
        <v>3830</v>
      </c>
      <c r="I71" s="15"/>
      <c r="J71" s="81"/>
      <c r="K71" s="327"/>
    </row>
    <row r="72" spans="1:11" ht="12.75">
      <c r="A72" s="51"/>
      <c r="B72" s="297"/>
      <c r="C72" s="12" t="s">
        <v>12</v>
      </c>
      <c r="D72" s="13">
        <v>2440</v>
      </c>
      <c r="E72" s="13">
        <v>1830</v>
      </c>
      <c r="F72" s="13">
        <v>22</v>
      </c>
      <c r="G72" s="14">
        <v>28</v>
      </c>
      <c r="H72" s="74">
        <v>4800</v>
      </c>
      <c r="I72" s="15"/>
      <c r="J72" s="81"/>
      <c r="K72" s="327"/>
    </row>
    <row r="73" spans="1:11" ht="12.75">
      <c r="A73" s="51"/>
      <c r="B73" s="297"/>
      <c r="C73" s="12" t="s">
        <v>12</v>
      </c>
      <c r="D73" s="13">
        <v>2440</v>
      </c>
      <c r="E73" s="13">
        <v>1830</v>
      </c>
      <c r="F73" s="13">
        <v>24</v>
      </c>
      <c r="G73" s="14">
        <v>25</v>
      </c>
      <c r="H73" s="74">
        <v>5780</v>
      </c>
      <c r="I73" s="15">
        <v>5350</v>
      </c>
      <c r="J73" s="81">
        <v>5090</v>
      </c>
      <c r="K73" s="327"/>
    </row>
    <row r="74" spans="1:11" ht="15" customHeight="1">
      <c r="A74" s="53"/>
      <c r="B74" s="201" t="s">
        <v>117</v>
      </c>
      <c r="C74" s="76" t="s">
        <v>12</v>
      </c>
      <c r="D74" s="65">
        <v>2800</v>
      </c>
      <c r="E74" s="65">
        <v>2070</v>
      </c>
      <c r="F74" s="65">
        <v>6</v>
      </c>
      <c r="G74" s="66">
        <v>80</v>
      </c>
      <c r="H74" s="77">
        <v>2150</v>
      </c>
      <c r="I74" s="68"/>
      <c r="J74" s="74"/>
      <c r="K74" s="200"/>
    </row>
    <row r="75" spans="1:11" ht="15" customHeight="1">
      <c r="A75" s="53"/>
      <c r="B75" s="201" t="s">
        <v>117</v>
      </c>
      <c r="C75" s="76" t="s">
        <v>12</v>
      </c>
      <c r="D75" s="65">
        <v>2800</v>
      </c>
      <c r="E75" s="65">
        <v>2070</v>
      </c>
      <c r="F75" s="65">
        <v>8</v>
      </c>
      <c r="G75" s="66">
        <v>60</v>
      </c>
      <c r="H75" s="77">
        <v>2350</v>
      </c>
      <c r="I75" s="68"/>
      <c r="J75" s="74"/>
      <c r="K75" s="200"/>
    </row>
    <row r="76" spans="1:11" ht="15" customHeight="1">
      <c r="A76" s="53"/>
      <c r="B76" s="201" t="s">
        <v>118</v>
      </c>
      <c r="C76" s="76" t="s">
        <v>12</v>
      </c>
      <c r="D76" s="65">
        <v>2800</v>
      </c>
      <c r="E76" s="65">
        <v>2070</v>
      </c>
      <c r="F76" s="65">
        <v>12</v>
      </c>
      <c r="G76" s="66">
        <v>45</v>
      </c>
      <c r="H76" s="77">
        <v>4250</v>
      </c>
      <c r="I76" s="68"/>
      <c r="J76" s="74"/>
      <c r="K76" s="200"/>
    </row>
    <row r="77" spans="1:11" ht="15" customHeight="1">
      <c r="A77" s="53"/>
      <c r="B77" s="201" t="s">
        <v>109</v>
      </c>
      <c r="C77" s="76" t="s">
        <v>12</v>
      </c>
      <c r="D77" s="65">
        <v>2800</v>
      </c>
      <c r="E77" s="65">
        <v>2070</v>
      </c>
      <c r="F77" s="65">
        <v>16</v>
      </c>
      <c r="G77" s="66">
        <v>30</v>
      </c>
      <c r="H77" s="77">
        <v>6490</v>
      </c>
      <c r="I77" s="68"/>
      <c r="J77" s="74"/>
      <c r="K77" s="200"/>
    </row>
    <row r="78" spans="1:11" ht="15" customHeight="1">
      <c r="A78" s="53"/>
      <c r="B78" s="201" t="s">
        <v>109</v>
      </c>
      <c r="C78" s="76" t="s">
        <v>12</v>
      </c>
      <c r="D78" s="65">
        <v>2800</v>
      </c>
      <c r="E78" s="65">
        <v>2070</v>
      </c>
      <c r="F78" s="65">
        <v>22</v>
      </c>
      <c r="G78" s="66">
        <v>20</v>
      </c>
      <c r="H78" s="77"/>
      <c r="I78" s="68"/>
      <c r="J78" s="74"/>
      <c r="K78" s="200"/>
    </row>
    <row r="79" spans="1:11" ht="15" customHeight="1">
      <c r="A79" s="53"/>
      <c r="B79" s="201" t="s">
        <v>91</v>
      </c>
      <c r="C79" s="76" t="s">
        <v>12</v>
      </c>
      <c r="D79" s="65">
        <v>2800</v>
      </c>
      <c r="E79" s="65">
        <v>2070</v>
      </c>
      <c r="F79" s="65">
        <v>18</v>
      </c>
      <c r="G79" s="66">
        <v>22</v>
      </c>
      <c r="H79" s="77"/>
      <c r="I79" s="68"/>
      <c r="J79" s="74"/>
      <c r="K79" s="200"/>
    </row>
    <row r="80" spans="1:11" ht="15" customHeight="1">
      <c r="A80" s="53"/>
      <c r="B80" s="201" t="s">
        <v>91</v>
      </c>
      <c r="C80" s="76" t="s">
        <v>12</v>
      </c>
      <c r="D80" s="65">
        <v>2800</v>
      </c>
      <c r="E80" s="65">
        <v>2070</v>
      </c>
      <c r="F80" s="65">
        <v>25</v>
      </c>
      <c r="G80" s="66">
        <v>16</v>
      </c>
      <c r="H80" s="77">
        <v>7620</v>
      </c>
      <c r="I80" s="68">
        <v>7100</v>
      </c>
      <c r="J80" s="74">
        <v>6800</v>
      </c>
      <c r="K80" s="200"/>
    </row>
    <row r="81" spans="1:11" ht="15" customHeight="1">
      <c r="A81" s="53"/>
      <c r="B81" s="201" t="s">
        <v>91</v>
      </c>
      <c r="C81" s="76" t="s">
        <v>12</v>
      </c>
      <c r="D81" s="65">
        <v>2800</v>
      </c>
      <c r="E81" s="65">
        <v>2070</v>
      </c>
      <c r="F81" s="65">
        <v>28</v>
      </c>
      <c r="G81" s="66">
        <v>14</v>
      </c>
      <c r="H81" s="77">
        <v>9020</v>
      </c>
      <c r="I81" s="68"/>
      <c r="J81" s="74"/>
      <c r="K81" s="200"/>
    </row>
    <row r="82" spans="1:11" ht="15" customHeight="1">
      <c r="A82" s="53"/>
      <c r="B82" s="201" t="s">
        <v>91</v>
      </c>
      <c r="C82" s="76" t="s">
        <v>12</v>
      </c>
      <c r="D82" s="65">
        <v>2800</v>
      </c>
      <c r="E82" s="65">
        <v>2070</v>
      </c>
      <c r="F82" s="65">
        <v>38</v>
      </c>
      <c r="G82" s="66">
        <v>14</v>
      </c>
      <c r="H82" s="77"/>
      <c r="I82" s="68"/>
      <c r="J82" s="74"/>
      <c r="K82" s="200"/>
    </row>
    <row r="83" spans="2:11" ht="12.75">
      <c r="B83" s="316"/>
      <c r="C83" s="317"/>
      <c r="D83" s="317"/>
      <c r="E83" s="317"/>
      <c r="F83" s="317"/>
      <c r="G83" s="317"/>
      <c r="H83" s="317"/>
      <c r="I83" s="317"/>
      <c r="J83" s="317"/>
      <c r="K83" s="318"/>
    </row>
  </sheetData>
  <sheetProtection/>
  <mergeCells count="29">
    <mergeCell ref="K22:K31"/>
    <mergeCell ref="B83:K83"/>
    <mergeCell ref="B64:B73"/>
    <mergeCell ref="K64:K73"/>
    <mergeCell ref="K33:K44"/>
    <mergeCell ref="B63:K63"/>
    <mergeCell ref="B48:K48"/>
    <mergeCell ref="B54:K54"/>
    <mergeCell ref="B49:B52"/>
    <mergeCell ref="K7:K8"/>
    <mergeCell ref="B5:B6"/>
    <mergeCell ref="B10:K10"/>
    <mergeCell ref="K55:K62"/>
    <mergeCell ref="B55:B62"/>
    <mergeCell ref="B33:B44"/>
    <mergeCell ref="B45:K45"/>
    <mergeCell ref="B32:K32"/>
    <mergeCell ref="B22:B31"/>
    <mergeCell ref="K5:K6"/>
    <mergeCell ref="B12:B21"/>
    <mergeCell ref="K12:K21"/>
    <mergeCell ref="E1:K1"/>
    <mergeCell ref="E2:K2"/>
    <mergeCell ref="B1:D2"/>
    <mergeCell ref="B7:B8"/>
    <mergeCell ref="I3:K3"/>
    <mergeCell ref="B3:B4"/>
    <mergeCell ref="C3:C4"/>
    <mergeCell ref="D3:F3"/>
  </mergeCells>
  <printOptions gridLines="1" horizontalCentered="1"/>
  <pageMargins left="0" right="0" top="0" bottom="0" header="0.511805555555555" footer="0.511805555555555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46"/>
  <sheetViews>
    <sheetView zoomScalePageLayoutView="0" workbookViewId="0" topLeftCell="A4">
      <selection activeCell="G19" sqref="G19"/>
    </sheetView>
  </sheetViews>
  <sheetFormatPr defaultColWidth="9.00390625" defaultRowHeight="12.75"/>
  <cols>
    <col min="1" max="1" width="17.125" style="0" customWidth="1"/>
    <col min="3" max="3" width="15.25390625" style="0" customWidth="1"/>
    <col min="4" max="4" width="14.375" style="0" customWidth="1"/>
    <col min="7" max="9" width="8.75390625" style="0" customWidth="1"/>
    <col min="10" max="10" width="7.375" style="0" customWidth="1"/>
    <col min="11" max="11" width="8.75390625" style="0" customWidth="1"/>
    <col min="12" max="12" width="7.375" style="0" customWidth="1"/>
    <col min="13" max="13" width="8.75390625" style="0" customWidth="1"/>
    <col min="14" max="18" width="8.625" style="0" customWidth="1"/>
    <col min="19" max="19" width="13.75390625" style="0" customWidth="1"/>
    <col min="21" max="21" width="10.25390625" style="0" bestFit="1" customWidth="1"/>
  </cols>
  <sheetData>
    <row r="1" spans="1:19" ht="57.75" customHeight="1">
      <c r="A1" s="303"/>
      <c r="B1" s="303"/>
      <c r="C1" s="303"/>
      <c r="D1" s="347" t="s">
        <v>487</v>
      </c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</row>
    <row r="2" spans="1:12" ht="21" customHeight="1">
      <c r="A2" s="3"/>
      <c r="B2" s="3"/>
      <c r="C2" s="3"/>
      <c r="D2" s="3"/>
      <c r="E2" s="125"/>
      <c r="F2" s="125"/>
      <c r="G2" s="125"/>
      <c r="H2" s="125"/>
      <c r="I2" s="124"/>
      <c r="J2" s="124"/>
      <c r="K2" s="124"/>
      <c r="L2" s="124"/>
    </row>
    <row r="3" spans="1:13" ht="12.75">
      <c r="A3" s="351" t="s">
        <v>1</v>
      </c>
      <c r="B3" s="353" t="s">
        <v>30</v>
      </c>
      <c r="C3" s="356" t="s">
        <v>2</v>
      </c>
      <c r="D3" s="357"/>
      <c r="E3" s="357"/>
      <c r="F3" s="354" t="s">
        <v>3</v>
      </c>
      <c r="G3" s="58"/>
      <c r="H3" s="348" t="s">
        <v>14</v>
      </c>
      <c r="I3" s="349"/>
      <c r="J3" s="349"/>
      <c r="K3" s="349"/>
      <c r="L3" s="349"/>
      <c r="M3" s="350"/>
    </row>
    <row r="4" spans="1:19" ht="28.5" customHeight="1">
      <c r="A4" s="352"/>
      <c r="B4" s="353"/>
      <c r="C4" s="59" t="s">
        <v>6</v>
      </c>
      <c r="D4" s="59" t="s">
        <v>7</v>
      </c>
      <c r="E4" s="60" t="s">
        <v>8</v>
      </c>
      <c r="F4" s="355"/>
      <c r="G4" s="61" t="s">
        <v>33</v>
      </c>
      <c r="H4" s="61" t="s">
        <v>15</v>
      </c>
      <c r="I4" s="61" t="s">
        <v>16</v>
      </c>
      <c r="J4" s="61" t="s">
        <v>17</v>
      </c>
      <c r="K4" s="61" t="s">
        <v>18</v>
      </c>
      <c r="L4" s="61" t="s">
        <v>19</v>
      </c>
      <c r="M4" s="61" t="s">
        <v>85</v>
      </c>
      <c r="N4" s="112"/>
      <c r="O4" s="112"/>
      <c r="P4" s="112"/>
      <c r="Q4" s="112"/>
      <c r="R4" s="112"/>
      <c r="S4" s="112"/>
    </row>
    <row r="5" spans="1:21" ht="14.25" customHeight="1">
      <c r="A5" s="344" t="s">
        <v>86</v>
      </c>
      <c r="B5" s="82" t="s">
        <v>12</v>
      </c>
      <c r="C5" s="83">
        <v>1525</v>
      </c>
      <c r="D5" s="83">
        <v>1525</v>
      </c>
      <c r="E5" s="83">
        <v>3</v>
      </c>
      <c r="F5" s="84">
        <v>125</v>
      </c>
      <c r="G5" s="179"/>
      <c r="H5" s="85"/>
      <c r="I5" s="86"/>
      <c r="J5" s="86"/>
      <c r="K5" s="86"/>
      <c r="L5" s="86"/>
      <c r="M5" s="86">
        <v>595</v>
      </c>
      <c r="N5" s="99"/>
      <c r="O5" s="110"/>
      <c r="P5" s="99"/>
      <c r="Q5" s="99"/>
      <c r="R5" s="99"/>
      <c r="S5" s="99"/>
      <c r="U5" s="122"/>
    </row>
    <row r="6" spans="1:21" ht="14.25" customHeight="1">
      <c r="A6" s="345"/>
      <c r="B6" s="82" t="s">
        <v>12</v>
      </c>
      <c r="C6" s="83">
        <v>1525</v>
      </c>
      <c r="D6" s="83">
        <v>1525</v>
      </c>
      <c r="E6" s="271">
        <v>4</v>
      </c>
      <c r="F6" s="272">
        <v>100</v>
      </c>
      <c r="G6" s="273">
        <v>1205</v>
      </c>
      <c r="H6" s="274">
        <v>1060</v>
      </c>
      <c r="I6" s="275"/>
      <c r="J6" s="275">
        <v>925</v>
      </c>
      <c r="K6" s="275"/>
      <c r="L6" s="275">
        <v>780</v>
      </c>
      <c r="M6" s="275">
        <v>705</v>
      </c>
      <c r="N6" s="99"/>
      <c r="O6" s="110"/>
      <c r="P6" s="99"/>
      <c r="Q6" s="99"/>
      <c r="R6" s="99"/>
      <c r="S6" s="99"/>
      <c r="U6" s="122"/>
    </row>
    <row r="7" spans="1:21" ht="14.25" customHeight="1">
      <c r="A7" s="345"/>
      <c r="B7" s="82" t="s">
        <v>12</v>
      </c>
      <c r="C7" s="83">
        <v>1525</v>
      </c>
      <c r="D7" s="83">
        <v>1525</v>
      </c>
      <c r="E7" s="83">
        <v>6</v>
      </c>
      <c r="F7" s="84">
        <v>65</v>
      </c>
      <c r="G7" s="179">
        <v>1620</v>
      </c>
      <c r="H7" s="85">
        <v>1555</v>
      </c>
      <c r="I7" s="86"/>
      <c r="J7" s="86">
        <v>1345</v>
      </c>
      <c r="K7" s="86"/>
      <c r="L7" s="86">
        <v>1075</v>
      </c>
      <c r="M7" s="86">
        <v>990</v>
      </c>
      <c r="N7" s="99"/>
      <c r="O7" s="110"/>
      <c r="P7" s="99"/>
      <c r="Q7" s="99"/>
      <c r="R7" s="99"/>
      <c r="S7" s="99"/>
      <c r="U7" s="122"/>
    </row>
    <row r="8" spans="1:21" ht="14.25" customHeight="1">
      <c r="A8" s="345"/>
      <c r="B8" s="82" t="s">
        <v>12</v>
      </c>
      <c r="C8" s="83">
        <v>1525</v>
      </c>
      <c r="D8" s="83">
        <v>1525</v>
      </c>
      <c r="E8" s="271">
        <v>8</v>
      </c>
      <c r="F8" s="272">
        <v>50</v>
      </c>
      <c r="G8" s="273">
        <v>1980</v>
      </c>
      <c r="H8" s="274">
        <v>1895</v>
      </c>
      <c r="I8" s="275"/>
      <c r="J8" s="275">
        <v>1535</v>
      </c>
      <c r="K8" s="275"/>
      <c r="L8" s="275">
        <v>1350</v>
      </c>
      <c r="M8" s="275">
        <v>1220</v>
      </c>
      <c r="N8" s="99"/>
      <c r="O8" s="110"/>
      <c r="P8" s="99"/>
      <c r="Q8" s="99"/>
      <c r="R8" s="99"/>
      <c r="S8" s="99"/>
      <c r="U8" s="122"/>
    </row>
    <row r="9" spans="1:21" ht="14.25" customHeight="1">
      <c r="A9" s="345"/>
      <c r="B9" s="82" t="s">
        <v>12</v>
      </c>
      <c r="C9" s="83">
        <v>1525</v>
      </c>
      <c r="D9" s="83">
        <v>1525</v>
      </c>
      <c r="E9" s="83">
        <v>9</v>
      </c>
      <c r="F9" s="84">
        <v>44</v>
      </c>
      <c r="G9" s="179">
        <v>2125</v>
      </c>
      <c r="H9" s="85">
        <v>2025</v>
      </c>
      <c r="I9" s="86"/>
      <c r="J9" s="86">
        <v>1615</v>
      </c>
      <c r="K9" s="86"/>
      <c r="L9" s="86"/>
      <c r="M9" s="86">
        <v>1285</v>
      </c>
      <c r="N9" s="99"/>
      <c r="O9" s="110"/>
      <c r="P9" s="99"/>
      <c r="Q9" s="99"/>
      <c r="R9" s="99"/>
      <c r="S9" s="99"/>
      <c r="U9" s="122"/>
    </row>
    <row r="10" spans="1:21" ht="14.25" customHeight="1">
      <c r="A10" s="345"/>
      <c r="B10" s="82" t="s">
        <v>12</v>
      </c>
      <c r="C10" s="83">
        <v>1525</v>
      </c>
      <c r="D10" s="83">
        <v>1525</v>
      </c>
      <c r="E10" s="271">
        <v>10</v>
      </c>
      <c r="F10" s="272">
        <v>40</v>
      </c>
      <c r="G10" s="273">
        <v>2360</v>
      </c>
      <c r="H10" s="274">
        <v>2250</v>
      </c>
      <c r="I10" s="275"/>
      <c r="J10" s="275">
        <v>1790</v>
      </c>
      <c r="K10" s="275"/>
      <c r="L10" s="275"/>
      <c r="M10" s="275">
        <v>1430</v>
      </c>
      <c r="N10" s="99"/>
      <c r="O10" s="110"/>
      <c r="P10" s="99"/>
      <c r="Q10" s="99"/>
      <c r="R10" s="99"/>
      <c r="S10" s="99"/>
      <c r="U10" s="122"/>
    </row>
    <row r="11" spans="1:21" ht="14.25" customHeight="1">
      <c r="A11" s="345"/>
      <c r="B11" s="82" t="s">
        <v>12</v>
      </c>
      <c r="C11" s="83">
        <v>1525</v>
      </c>
      <c r="D11" s="83">
        <v>1525</v>
      </c>
      <c r="E11" s="83">
        <v>12</v>
      </c>
      <c r="F11" s="84">
        <v>33</v>
      </c>
      <c r="G11" s="179">
        <v>2775</v>
      </c>
      <c r="H11" s="85">
        <v>2660</v>
      </c>
      <c r="I11" s="86"/>
      <c r="J11" s="86">
        <v>2065</v>
      </c>
      <c r="K11" s="86"/>
      <c r="L11" s="86">
        <v>1800</v>
      </c>
      <c r="M11" s="86">
        <v>1700</v>
      </c>
      <c r="N11" s="99"/>
      <c r="O11" s="110"/>
      <c r="P11" s="99"/>
      <c r="Q11" s="99"/>
      <c r="R11" s="99"/>
      <c r="S11" s="99"/>
      <c r="U11" s="122"/>
    </row>
    <row r="12" spans="1:21" ht="14.25" customHeight="1">
      <c r="A12" s="345"/>
      <c r="B12" s="82" t="s">
        <v>12</v>
      </c>
      <c r="C12" s="83">
        <v>1525</v>
      </c>
      <c r="D12" s="83">
        <v>1525</v>
      </c>
      <c r="E12" s="271">
        <v>15</v>
      </c>
      <c r="F12" s="272">
        <v>26</v>
      </c>
      <c r="G12" s="273">
        <v>3475</v>
      </c>
      <c r="H12" s="274">
        <v>3330</v>
      </c>
      <c r="I12" s="275"/>
      <c r="J12" s="275">
        <v>2585</v>
      </c>
      <c r="K12" s="275"/>
      <c r="L12" s="275">
        <v>2300</v>
      </c>
      <c r="M12" s="275">
        <v>2200</v>
      </c>
      <c r="N12" s="99"/>
      <c r="O12" s="110"/>
      <c r="P12" s="99"/>
      <c r="Q12" s="99"/>
      <c r="R12" s="99"/>
      <c r="S12" s="99"/>
      <c r="U12" s="122"/>
    </row>
    <row r="13" spans="1:21" ht="14.25" customHeight="1">
      <c r="A13" s="345"/>
      <c r="B13" s="82" t="s">
        <v>12</v>
      </c>
      <c r="C13" s="83">
        <v>1525</v>
      </c>
      <c r="D13" s="83">
        <v>1525</v>
      </c>
      <c r="E13" s="83">
        <v>18</v>
      </c>
      <c r="F13" s="84">
        <v>22</v>
      </c>
      <c r="G13" s="179">
        <v>4145</v>
      </c>
      <c r="H13" s="85">
        <v>3965</v>
      </c>
      <c r="I13" s="86"/>
      <c r="J13" s="86">
        <v>3085</v>
      </c>
      <c r="K13" s="86"/>
      <c r="L13" s="86">
        <v>2700</v>
      </c>
      <c r="M13" s="86">
        <v>2450</v>
      </c>
      <c r="N13" s="99"/>
      <c r="O13" s="110"/>
      <c r="P13" s="99"/>
      <c r="Q13" s="99"/>
      <c r="R13" s="99"/>
      <c r="S13" s="99"/>
      <c r="U13" s="122"/>
    </row>
    <row r="14" spans="1:21" ht="14.25" customHeight="1">
      <c r="A14" s="345"/>
      <c r="B14" s="82" t="s">
        <v>12</v>
      </c>
      <c r="C14" s="83">
        <v>1525</v>
      </c>
      <c r="D14" s="83">
        <v>1525</v>
      </c>
      <c r="E14" s="271">
        <v>20</v>
      </c>
      <c r="F14" s="272">
        <v>20</v>
      </c>
      <c r="G14" s="273">
        <v>4600</v>
      </c>
      <c r="H14" s="274">
        <v>4410</v>
      </c>
      <c r="I14" s="275"/>
      <c r="J14" s="275">
        <v>3425</v>
      </c>
      <c r="K14" s="275"/>
      <c r="L14" s="275">
        <v>2800</v>
      </c>
      <c r="M14" s="275">
        <v>2595</v>
      </c>
      <c r="N14" s="99"/>
      <c r="O14" s="110"/>
      <c r="P14" s="99"/>
      <c r="Q14" s="99"/>
      <c r="R14" s="99"/>
      <c r="S14" s="99"/>
      <c r="U14" s="122"/>
    </row>
    <row r="15" spans="1:21" ht="14.25" customHeight="1">
      <c r="A15" s="346"/>
      <c r="B15" s="82" t="s">
        <v>12</v>
      </c>
      <c r="C15" s="83">
        <v>1525</v>
      </c>
      <c r="D15" s="83">
        <v>1525</v>
      </c>
      <c r="E15" s="83">
        <v>21</v>
      </c>
      <c r="F15" s="84">
        <v>19</v>
      </c>
      <c r="G15" s="179">
        <v>4830</v>
      </c>
      <c r="H15" s="85">
        <v>4625</v>
      </c>
      <c r="I15" s="86"/>
      <c r="J15" s="86">
        <v>3595</v>
      </c>
      <c r="K15" s="86"/>
      <c r="L15" s="86"/>
      <c r="M15" s="86">
        <v>2725</v>
      </c>
      <c r="N15" s="99"/>
      <c r="O15" s="110"/>
      <c r="P15" s="99"/>
      <c r="Q15" s="99"/>
      <c r="R15" s="99"/>
      <c r="S15" s="99"/>
      <c r="U15" s="121"/>
    </row>
    <row r="16" spans="1:21" ht="14.25" customHeight="1">
      <c r="A16" s="197"/>
      <c r="B16" s="82" t="s">
        <v>12</v>
      </c>
      <c r="C16" s="83">
        <v>1525</v>
      </c>
      <c r="D16" s="83">
        <v>1525</v>
      </c>
      <c r="E16" s="271">
        <v>24</v>
      </c>
      <c r="F16" s="272">
        <v>17</v>
      </c>
      <c r="G16" s="273">
        <v>5530</v>
      </c>
      <c r="H16" s="274">
        <v>5295</v>
      </c>
      <c r="I16" s="275"/>
      <c r="J16" s="275">
        <v>4115</v>
      </c>
      <c r="K16" s="275"/>
      <c r="L16" s="275"/>
      <c r="M16" s="275">
        <v>3120</v>
      </c>
      <c r="N16" s="99"/>
      <c r="O16" s="110"/>
      <c r="P16" s="99"/>
      <c r="Q16" s="99"/>
      <c r="R16" s="99"/>
      <c r="S16" s="99"/>
      <c r="U16" s="121"/>
    </row>
    <row r="17" spans="1:19" ht="14.25" customHeight="1">
      <c r="A17" s="280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2"/>
      <c r="S17" s="99"/>
    </row>
    <row r="18" spans="1:19" ht="14.25" customHeight="1" thickBot="1">
      <c r="A18" s="332"/>
      <c r="B18" s="332"/>
      <c r="C18" s="332"/>
      <c r="D18" s="332"/>
      <c r="E18" s="332"/>
      <c r="F18" s="332"/>
      <c r="G18" s="333" t="s">
        <v>15</v>
      </c>
      <c r="H18" s="334"/>
      <c r="I18" s="333" t="s">
        <v>16</v>
      </c>
      <c r="J18" s="334"/>
      <c r="K18" s="333" t="s">
        <v>17</v>
      </c>
      <c r="L18" s="334"/>
      <c r="M18" s="333" t="s">
        <v>18</v>
      </c>
      <c r="N18" s="334"/>
      <c r="O18" s="333" t="s">
        <v>19</v>
      </c>
      <c r="P18" s="334"/>
      <c r="Q18" s="333" t="s">
        <v>20</v>
      </c>
      <c r="R18" s="334"/>
      <c r="S18" s="111"/>
    </row>
    <row r="19" spans="1:19" ht="14.25" customHeight="1">
      <c r="A19" s="335" t="s">
        <v>87</v>
      </c>
      <c r="B19" s="82" t="s">
        <v>12</v>
      </c>
      <c r="C19" s="87" t="s">
        <v>21</v>
      </c>
      <c r="D19" s="87" t="s">
        <v>22</v>
      </c>
      <c r="E19" s="83">
        <v>4</v>
      </c>
      <c r="F19" s="113">
        <v>100</v>
      </c>
      <c r="G19" s="114">
        <v>2925</v>
      </c>
      <c r="H19" s="115">
        <v>3070</v>
      </c>
      <c r="I19" s="114">
        <v>2580</v>
      </c>
      <c r="J19" s="115">
        <v>2710</v>
      </c>
      <c r="K19" s="114">
        <v>2270</v>
      </c>
      <c r="L19" s="115">
        <v>2385</v>
      </c>
      <c r="M19" s="114">
        <v>2160</v>
      </c>
      <c r="N19" s="115">
        <v>2270</v>
      </c>
      <c r="O19" s="114">
        <v>1985</v>
      </c>
      <c r="P19" s="115">
        <v>2080</v>
      </c>
      <c r="Q19" s="114">
        <v>1661</v>
      </c>
      <c r="R19" s="115">
        <v>1745</v>
      </c>
      <c r="S19" s="111"/>
    </row>
    <row r="20" spans="1:19" ht="14.25" customHeight="1">
      <c r="A20" s="336"/>
      <c r="B20" s="82" t="s">
        <v>12</v>
      </c>
      <c r="C20" s="87" t="s">
        <v>21</v>
      </c>
      <c r="D20" s="87" t="s">
        <v>22</v>
      </c>
      <c r="E20" s="271">
        <v>6</v>
      </c>
      <c r="F20" s="276">
        <v>65</v>
      </c>
      <c r="G20" s="277">
        <v>3550</v>
      </c>
      <c r="H20" s="278">
        <v>3725</v>
      </c>
      <c r="I20" s="277">
        <v>3245</v>
      </c>
      <c r="J20" s="278">
        <v>3405</v>
      </c>
      <c r="K20" s="277">
        <v>2970</v>
      </c>
      <c r="L20" s="278">
        <v>3120</v>
      </c>
      <c r="M20" s="277">
        <v>2965</v>
      </c>
      <c r="N20" s="278">
        <v>3115</v>
      </c>
      <c r="O20" s="277">
        <v>2890</v>
      </c>
      <c r="P20" s="278">
        <v>3035</v>
      </c>
      <c r="Q20" s="277">
        <v>2490</v>
      </c>
      <c r="R20" s="278">
        <v>2615</v>
      </c>
      <c r="S20" s="111"/>
    </row>
    <row r="21" spans="1:19" ht="14.25" customHeight="1">
      <c r="A21" s="336"/>
      <c r="B21" s="82" t="s">
        <v>12</v>
      </c>
      <c r="C21" s="87" t="s">
        <v>21</v>
      </c>
      <c r="D21" s="87" t="s">
        <v>22</v>
      </c>
      <c r="E21" s="83">
        <v>9</v>
      </c>
      <c r="F21" s="113">
        <v>44</v>
      </c>
      <c r="G21" s="116">
        <v>4175</v>
      </c>
      <c r="H21" s="117">
        <v>4380</v>
      </c>
      <c r="I21" s="116">
        <v>3930</v>
      </c>
      <c r="J21" s="117">
        <v>4125</v>
      </c>
      <c r="K21" s="116">
        <v>3550</v>
      </c>
      <c r="L21" s="117">
        <v>3725</v>
      </c>
      <c r="M21" s="116">
        <v>3515</v>
      </c>
      <c r="N21" s="117">
        <v>3685</v>
      </c>
      <c r="O21" s="116">
        <v>3295</v>
      </c>
      <c r="P21" s="117">
        <v>3460</v>
      </c>
      <c r="Q21" s="116">
        <v>2935</v>
      </c>
      <c r="R21" s="117">
        <v>3080</v>
      </c>
      <c r="S21" s="111"/>
    </row>
    <row r="22" spans="1:19" ht="14.25" customHeight="1">
      <c r="A22" s="336"/>
      <c r="B22" s="82" t="s">
        <v>12</v>
      </c>
      <c r="C22" s="87" t="s">
        <v>21</v>
      </c>
      <c r="D22" s="87" t="s">
        <v>22</v>
      </c>
      <c r="E22" s="271">
        <v>12</v>
      </c>
      <c r="F22" s="276">
        <v>33</v>
      </c>
      <c r="G22" s="277">
        <v>4915</v>
      </c>
      <c r="H22" s="278">
        <v>5160</v>
      </c>
      <c r="I22" s="277">
        <v>4765</v>
      </c>
      <c r="J22" s="278">
        <v>5005</v>
      </c>
      <c r="K22" s="277">
        <v>4290</v>
      </c>
      <c r="L22" s="278">
        <v>4505</v>
      </c>
      <c r="M22" s="277">
        <v>4250</v>
      </c>
      <c r="N22" s="278">
        <v>4460</v>
      </c>
      <c r="O22" s="277">
        <v>4040</v>
      </c>
      <c r="P22" s="278">
        <v>4240</v>
      </c>
      <c r="Q22" s="277">
        <v>3590</v>
      </c>
      <c r="R22" s="278">
        <v>3770</v>
      </c>
      <c r="S22" s="111"/>
    </row>
    <row r="23" spans="1:19" ht="14.25" customHeight="1">
      <c r="A23" s="336"/>
      <c r="B23" s="82" t="s">
        <v>12</v>
      </c>
      <c r="C23" s="87" t="s">
        <v>21</v>
      </c>
      <c r="D23" s="87" t="s">
        <v>22</v>
      </c>
      <c r="E23" s="83">
        <v>15</v>
      </c>
      <c r="F23" s="113">
        <v>26</v>
      </c>
      <c r="G23" s="116">
        <v>5655</v>
      </c>
      <c r="H23" s="117">
        <v>5945</v>
      </c>
      <c r="I23" s="116">
        <v>5405</v>
      </c>
      <c r="J23" s="117">
        <v>5685</v>
      </c>
      <c r="K23" s="116">
        <v>4950</v>
      </c>
      <c r="L23" s="117">
        <v>5205</v>
      </c>
      <c r="M23" s="116">
        <v>5005</v>
      </c>
      <c r="N23" s="117">
        <v>5260</v>
      </c>
      <c r="O23" s="116">
        <v>4560</v>
      </c>
      <c r="P23" s="117">
        <v>4790</v>
      </c>
      <c r="Q23" s="116">
        <v>4250</v>
      </c>
      <c r="R23" s="117">
        <v>4470</v>
      </c>
      <c r="S23" s="111"/>
    </row>
    <row r="24" spans="1:19" ht="14.25" customHeight="1">
      <c r="A24" s="336"/>
      <c r="B24" s="82" t="s">
        <v>12</v>
      </c>
      <c r="C24" s="87" t="s">
        <v>21</v>
      </c>
      <c r="D24" s="87" t="s">
        <v>22</v>
      </c>
      <c r="E24" s="271">
        <v>18</v>
      </c>
      <c r="F24" s="276">
        <v>22</v>
      </c>
      <c r="G24" s="277">
        <v>6590</v>
      </c>
      <c r="H24" s="278">
        <v>6920</v>
      </c>
      <c r="I24" s="277">
        <v>6240</v>
      </c>
      <c r="J24" s="278">
        <v>6550</v>
      </c>
      <c r="K24" s="277">
        <v>5650</v>
      </c>
      <c r="L24" s="278">
        <v>5935</v>
      </c>
      <c r="M24" s="277">
        <v>5550</v>
      </c>
      <c r="N24" s="278">
        <v>5830</v>
      </c>
      <c r="O24" s="277">
        <v>5340</v>
      </c>
      <c r="P24" s="278">
        <v>5610</v>
      </c>
      <c r="Q24" s="277">
        <v>5045</v>
      </c>
      <c r="R24" s="278">
        <v>5300</v>
      </c>
      <c r="S24" s="111"/>
    </row>
    <row r="25" spans="1:19" ht="14.25" customHeight="1">
      <c r="A25" s="336"/>
      <c r="B25" s="82" t="s">
        <v>12</v>
      </c>
      <c r="C25" s="87" t="s">
        <v>21</v>
      </c>
      <c r="D25" s="87" t="s">
        <v>22</v>
      </c>
      <c r="E25" s="83">
        <v>21</v>
      </c>
      <c r="F25" s="113">
        <v>19</v>
      </c>
      <c r="G25" s="116">
        <v>7700</v>
      </c>
      <c r="H25" s="117">
        <v>8100</v>
      </c>
      <c r="I25" s="116">
        <v>7290</v>
      </c>
      <c r="J25" s="117">
        <v>7670</v>
      </c>
      <c r="K25" s="116">
        <v>6605</v>
      </c>
      <c r="L25" s="117">
        <v>6950</v>
      </c>
      <c r="M25" s="116">
        <v>6485</v>
      </c>
      <c r="N25" s="117">
        <v>6825</v>
      </c>
      <c r="O25" s="116">
        <v>6240</v>
      </c>
      <c r="P25" s="117">
        <v>6565</v>
      </c>
      <c r="Q25" s="116">
        <v>5895</v>
      </c>
      <c r="R25" s="117">
        <v>6205</v>
      </c>
      <c r="S25" s="111"/>
    </row>
    <row r="26" spans="1:19" ht="14.25" customHeight="1">
      <c r="A26" s="336"/>
      <c r="B26" s="82" t="s">
        <v>12</v>
      </c>
      <c r="C26" s="87" t="s">
        <v>21</v>
      </c>
      <c r="D26" s="87" t="s">
        <v>22</v>
      </c>
      <c r="E26" s="271">
        <v>24</v>
      </c>
      <c r="F26" s="276">
        <v>16</v>
      </c>
      <c r="G26" s="277">
        <v>8800</v>
      </c>
      <c r="H26" s="278">
        <v>9265</v>
      </c>
      <c r="I26" s="277">
        <v>8335</v>
      </c>
      <c r="J26" s="278">
        <v>8770</v>
      </c>
      <c r="K26" s="277">
        <v>7550</v>
      </c>
      <c r="L26" s="278">
        <v>7950</v>
      </c>
      <c r="M26" s="277">
        <v>7415</v>
      </c>
      <c r="N26" s="278">
        <v>7805</v>
      </c>
      <c r="O26" s="277">
        <v>7135</v>
      </c>
      <c r="P26" s="278">
        <v>7510</v>
      </c>
      <c r="Q26" s="277">
        <v>6740</v>
      </c>
      <c r="R26" s="278">
        <v>7095</v>
      </c>
      <c r="S26" s="111"/>
    </row>
    <row r="27" spans="1:19" ht="14.25" customHeight="1">
      <c r="A27" s="336"/>
      <c r="B27" s="82" t="s">
        <v>12</v>
      </c>
      <c r="C27" s="87" t="s">
        <v>21</v>
      </c>
      <c r="D27" s="87" t="s">
        <v>22</v>
      </c>
      <c r="E27" s="83">
        <v>27</v>
      </c>
      <c r="F27" s="113">
        <v>14</v>
      </c>
      <c r="G27" s="116">
        <v>9940</v>
      </c>
      <c r="H27" s="117">
        <v>10445</v>
      </c>
      <c r="I27" s="116">
        <v>9415</v>
      </c>
      <c r="J27" s="117">
        <v>9890</v>
      </c>
      <c r="K27" s="116">
        <v>8530</v>
      </c>
      <c r="L27" s="117">
        <v>8960</v>
      </c>
      <c r="M27" s="116">
        <v>8375</v>
      </c>
      <c r="N27" s="117">
        <v>8800</v>
      </c>
      <c r="O27" s="116">
        <v>8060</v>
      </c>
      <c r="P27" s="117">
        <v>8465</v>
      </c>
      <c r="Q27" s="116">
        <v>7615</v>
      </c>
      <c r="R27" s="117">
        <v>8000</v>
      </c>
      <c r="S27" s="111"/>
    </row>
    <row r="28" spans="1:19" ht="14.25" customHeight="1">
      <c r="A28" s="336"/>
      <c r="B28" s="82" t="s">
        <v>12</v>
      </c>
      <c r="C28" s="87" t="s">
        <v>21</v>
      </c>
      <c r="D28" s="87" t="s">
        <v>22</v>
      </c>
      <c r="E28" s="271">
        <v>30</v>
      </c>
      <c r="F28" s="276">
        <v>12</v>
      </c>
      <c r="G28" s="277">
        <v>11890</v>
      </c>
      <c r="H28" s="278">
        <v>12445</v>
      </c>
      <c r="I28" s="277">
        <v>11310</v>
      </c>
      <c r="J28" s="278">
        <v>11835</v>
      </c>
      <c r="K28" s="277">
        <v>10465</v>
      </c>
      <c r="L28" s="278">
        <v>10950</v>
      </c>
      <c r="M28" s="277">
        <v>10105</v>
      </c>
      <c r="N28" s="278">
        <v>10575</v>
      </c>
      <c r="O28" s="277">
        <v>9410</v>
      </c>
      <c r="P28" s="278">
        <v>9850</v>
      </c>
      <c r="Q28" s="277">
        <v>8850</v>
      </c>
      <c r="R28" s="278">
        <v>9265</v>
      </c>
      <c r="S28" s="111"/>
    </row>
    <row r="29" spans="1:19" ht="14.25" customHeight="1" thickBot="1">
      <c r="A29" s="337"/>
      <c r="B29" s="82" t="s">
        <v>12</v>
      </c>
      <c r="C29" s="87" t="s">
        <v>21</v>
      </c>
      <c r="D29" s="87" t="s">
        <v>22</v>
      </c>
      <c r="E29" s="83">
        <v>40</v>
      </c>
      <c r="F29" s="113">
        <v>10</v>
      </c>
      <c r="G29" s="120">
        <v>15830</v>
      </c>
      <c r="H29" s="119">
        <v>16620</v>
      </c>
      <c r="I29" s="118">
        <v>15050</v>
      </c>
      <c r="J29" s="119">
        <v>15800</v>
      </c>
      <c r="K29" s="118">
        <v>13925</v>
      </c>
      <c r="L29" s="119">
        <v>14620</v>
      </c>
      <c r="M29" s="118">
        <v>13445</v>
      </c>
      <c r="N29" s="119">
        <v>14115</v>
      </c>
      <c r="O29" s="118">
        <v>12520</v>
      </c>
      <c r="P29" s="119">
        <v>13140</v>
      </c>
      <c r="Q29" s="118">
        <v>11775</v>
      </c>
      <c r="R29" s="119">
        <v>12360</v>
      </c>
      <c r="S29" s="111"/>
    </row>
    <row r="30" spans="1:19" ht="14.25" customHeight="1">
      <c r="A30" s="339"/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1"/>
      <c r="S30" s="99"/>
    </row>
    <row r="31" spans="1:19" ht="14.25" customHeight="1" thickBot="1">
      <c r="A31" s="332"/>
      <c r="B31" s="332"/>
      <c r="C31" s="332"/>
      <c r="D31" s="332"/>
      <c r="E31" s="332"/>
      <c r="F31" s="332"/>
      <c r="G31" s="333" t="s">
        <v>15</v>
      </c>
      <c r="H31" s="334"/>
      <c r="I31" s="333" t="s">
        <v>16</v>
      </c>
      <c r="J31" s="334"/>
      <c r="K31" s="333" t="s">
        <v>17</v>
      </c>
      <c r="L31" s="334"/>
      <c r="M31" s="333" t="s">
        <v>18</v>
      </c>
      <c r="N31" s="334"/>
      <c r="O31" s="333" t="s">
        <v>19</v>
      </c>
      <c r="P31" s="334"/>
      <c r="Q31" s="342" t="s">
        <v>20</v>
      </c>
      <c r="R31" s="343"/>
      <c r="S31" s="111"/>
    </row>
    <row r="32" spans="1:21" ht="14.25" customHeight="1">
      <c r="A32" s="338" t="s">
        <v>66</v>
      </c>
      <c r="B32" s="12" t="s">
        <v>12</v>
      </c>
      <c r="C32" s="87" t="s">
        <v>23</v>
      </c>
      <c r="D32" s="87" t="s">
        <v>24</v>
      </c>
      <c r="E32" s="83">
        <v>4</v>
      </c>
      <c r="F32" s="113">
        <v>100</v>
      </c>
      <c r="G32" s="114">
        <v>3780</v>
      </c>
      <c r="H32" s="115">
        <v>3905</v>
      </c>
      <c r="I32" s="224">
        <v>3535</v>
      </c>
      <c r="J32" s="225">
        <v>3650</v>
      </c>
      <c r="K32" s="224">
        <v>3310</v>
      </c>
      <c r="L32" s="225">
        <v>3420</v>
      </c>
      <c r="M32" s="226">
        <v>3310</v>
      </c>
      <c r="N32" s="225">
        <v>3420</v>
      </c>
      <c r="O32" s="224">
        <v>3165</v>
      </c>
      <c r="P32" s="225">
        <v>3270</v>
      </c>
      <c r="Q32" s="224">
        <v>2770</v>
      </c>
      <c r="R32" s="115">
        <v>2860</v>
      </c>
      <c r="S32" s="111"/>
      <c r="U32" s="41"/>
    </row>
    <row r="33" spans="1:21" ht="14.25" customHeight="1">
      <c r="A33" s="338"/>
      <c r="B33" s="12" t="s">
        <v>12</v>
      </c>
      <c r="C33" s="87" t="s">
        <v>23</v>
      </c>
      <c r="D33" s="87" t="s">
        <v>24</v>
      </c>
      <c r="E33" s="271">
        <v>6</v>
      </c>
      <c r="F33" s="276">
        <v>65</v>
      </c>
      <c r="G33" s="277">
        <v>4480</v>
      </c>
      <c r="H33" s="278">
        <v>4630</v>
      </c>
      <c r="I33" s="277">
        <v>4130</v>
      </c>
      <c r="J33" s="278">
        <v>4270</v>
      </c>
      <c r="K33" s="277">
        <v>3995</v>
      </c>
      <c r="L33" s="278">
        <v>4130</v>
      </c>
      <c r="M33" s="279">
        <v>3995</v>
      </c>
      <c r="N33" s="278">
        <v>4130</v>
      </c>
      <c r="O33" s="277">
        <v>3815</v>
      </c>
      <c r="P33" s="278">
        <v>3940</v>
      </c>
      <c r="Q33" s="277">
        <v>3340</v>
      </c>
      <c r="R33" s="278">
        <v>3450</v>
      </c>
      <c r="S33" s="111"/>
      <c r="U33" s="41"/>
    </row>
    <row r="34" spans="1:21" ht="14.25" customHeight="1">
      <c r="A34" s="338"/>
      <c r="B34" s="12" t="s">
        <v>12</v>
      </c>
      <c r="C34" s="87" t="s">
        <v>23</v>
      </c>
      <c r="D34" s="87" t="s">
        <v>24</v>
      </c>
      <c r="E34" s="83">
        <v>9</v>
      </c>
      <c r="F34" s="113">
        <v>44</v>
      </c>
      <c r="G34" s="116">
        <v>6080</v>
      </c>
      <c r="H34" s="117">
        <v>6280</v>
      </c>
      <c r="I34" s="116">
        <v>5590</v>
      </c>
      <c r="J34" s="117">
        <v>5775</v>
      </c>
      <c r="K34" s="116">
        <v>5320</v>
      </c>
      <c r="L34" s="117">
        <v>5495</v>
      </c>
      <c r="M34" s="177">
        <v>5320</v>
      </c>
      <c r="N34" s="117">
        <v>5495</v>
      </c>
      <c r="O34" s="116">
        <v>5100</v>
      </c>
      <c r="P34" s="117">
        <v>5265</v>
      </c>
      <c r="Q34" s="116">
        <v>4480</v>
      </c>
      <c r="R34" s="117">
        <v>4630</v>
      </c>
      <c r="S34" s="111"/>
      <c r="U34" s="41"/>
    </row>
    <row r="35" spans="1:21" ht="14.25" customHeight="1">
      <c r="A35" s="338"/>
      <c r="B35" s="12" t="s">
        <v>12</v>
      </c>
      <c r="C35" s="87" t="s">
        <v>23</v>
      </c>
      <c r="D35" s="87" t="s">
        <v>24</v>
      </c>
      <c r="E35" s="271">
        <v>12</v>
      </c>
      <c r="F35" s="276">
        <v>33</v>
      </c>
      <c r="G35" s="277">
        <v>7300</v>
      </c>
      <c r="H35" s="278">
        <v>7540</v>
      </c>
      <c r="I35" s="277">
        <v>6750</v>
      </c>
      <c r="J35" s="278">
        <v>6975</v>
      </c>
      <c r="K35" s="277">
        <v>6345</v>
      </c>
      <c r="L35" s="278">
        <v>6555</v>
      </c>
      <c r="M35" s="279">
        <v>6345</v>
      </c>
      <c r="N35" s="278">
        <v>6555</v>
      </c>
      <c r="O35" s="277">
        <v>6085</v>
      </c>
      <c r="P35" s="278">
        <v>6290</v>
      </c>
      <c r="Q35" s="277">
        <v>5380</v>
      </c>
      <c r="R35" s="278">
        <v>5560</v>
      </c>
      <c r="S35" s="111"/>
      <c r="U35" s="41"/>
    </row>
    <row r="36" spans="1:21" ht="14.25" customHeight="1">
      <c r="A36" s="338"/>
      <c r="B36" s="12" t="s">
        <v>12</v>
      </c>
      <c r="C36" s="87" t="s">
        <v>23</v>
      </c>
      <c r="D36" s="87" t="s">
        <v>24</v>
      </c>
      <c r="E36" s="83">
        <v>15</v>
      </c>
      <c r="F36" s="113">
        <v>26</v>
      </c>
      <c r="G36" s="116">
        <v>8705</v>
      </c>
      <c r="H36" s="117">
        <v>8990</v>
      </c>
      <c r="I36" s="116">
        <v>8135</v>
      </c>
      <c r="J36" s="117">
        <v>8405</v>
      </c>
      <c r="K36" s="116">
        <v>7620</v>
      </c>
      <c r="L36" s="117">
        <v>7875</v>
      </c>
      <c r="M36" s="177">
        <v>7620</v>
      </c>
      <c r="N36" s="117">
        <v>7875</v>
      </c>
      <c r="O36" s="116">
        <v>7270</v>
      </c>
      <c r="P36" s="117">
        <v>7510</v>
      </c>
      <c r="Q36" s="116">
        <v>6505</v>
      </c>
      <c r="R36" s="117">
        <v>6720</v>
      </c>
      <c r="S36" s="111"/>
      <c r="U36" s="41"/>
    </row>
    <row r="37" spans="1:21" ht="14.25" customHeight="1">
      <c r="A37" s="338"/>
      <c r="B37" s="12" t="s">
        <v>12</v>
      </c>
      <c r="C37" s="87" t="s">
        <v>23</v>
      </c>
      <c r="D37" s="87" t="s">
        <v>24</v>
      </c>
      <c r="E37" s="271">
        <v>18</v>
      </c>
      <c r="F37" s="276">
        <v>22</v>
      </c>
      <c r="G37" s="277">
        <v>10230</v>
      </c>
      <c r="H37" s="278">
        <v>10575</v>
      </c>
      <c r="I37" s="277">
        <v>9590</v>
      </c>
      <c r="J37" s="278">
        <v>9920</v>
      </c>
      <c r="K37" s="277">
        <v>8955</v>
      </c>
      <c r="L37" s="278">
        <v>9260</v>
      </c>
      <c r="M37" s="279">
        <v>8955</v>
      </c>
      <c r="N37" s="278">
        <v>9260</v>
      </c>
      <c r="O37" s="277">
        <v>8620</v>
      </c>
      <c r="P37" s="278">
        <v>8910</v>
      </c>
      <c r="Q37" s="277">
        <v>7710</v>
      </c>
      <c r="R37" s="278">
        <v>7945</v>
      </c>
      <c r="S37" s="111"/>
      <c r="U37" s="41"/>
    </row>
    <row r="38" spans="1:21" ht="14.25" customHeight="1">
      <c r="A38" s="338"/>
      <c r="B38" s="12" t="s">
        <v>12</v>
      </c>
      <c r="C38" s="87" t="s">
        <v>23</v>
      </c>
      <c r="D38" s="87" t="s">
        <v>24</v>
      </c>
      <c r="E38" s="83">
        <v>21</v>
      </c>
      <c r="F38" s="113">
        <v>19</v>
      </c>
      <c r="G38" s="116">
        <v>11940</v>
      </c>
      <c r="H38" s="117">
        <v>12330</v>
      </c>
      <c r="I38" s="116">
        <v>11195</v>
      </c>
      <c r="J38" s="117">
        <v>11560</v>
      </c>
      <c r="K38" s="116">
        <v>10450</v>
      </c>
      <c r="L38" s="117">
        <v>10795</v>
      </c>
      <c r="M38" s="177">
        <v>10450</v>
      </c>
      <c r="N38" s="117">
        <v>10795</v>
      </c>
      <c r="O38" s="116">
        <v>10060</v>
      </c>
      <c r="P38" s="117">
        <v>10390</v>
      </c>
      <c r="Q38" s="116">
        <v>9000</v>
      </c>
      <c r="R38" s="117">
        <v>9295</v>
      </c>
      <c r="S38" s="111"/>
      <c r="U38" s="41"/>
    </row>
    <row r="39" spans="1:21" ht="14.25" customHeight="1">
      <c r="A39" s="338"/>
      <c r="B39" s="12" t="s">
        <v>12</v>
      </c>
      <c r="C39" s="87" t="s">
        <v>23</v>
      </c>
      <c r="D39" s="87" t="s">
        <v>24</v>
      </c>
      <c r="E39" s="271">
        <v>24</v>
      </c>
      <c r="F39" s="276">
        <v>16</v>
      </c>
      <c r="G39" s="277">
        <v>13650</v>
      </c>
      <c r="H39" s="278">
        <v>14100</v>
      </c>
      <c r="I39" s="277">
        <v>12800</v>
      </c>
      <c r="J39" s="278">
        <v>13220</v>
      </c>
      <c r="K39" s="277">
        <v>11945</v>
      </c>
      <c r="L39" s="278">
        <v>12340</v>
      </c>
      <c r="M39" s="279">
        <v>11945</v>
      </c>
      <c r="N39" s="278">
        <v>13340</v>
      </c>
      <c r="O39" s="277">
        <v>11500</v>
      </c>
      <c r="P39" s="278">
        <v>11880</v>
      </c>
      <c r="Q39" s="277">
        <v>10290</v>
      </c>
      <c r="R39" s="278">
        <v>10630</v>
      </c>
      <c r="S39" s="111"/>
      <c r="U39" s="41"/>
    </row>
    <row r="40" spans="1:21" ht="14.25" customHeight="1">
      <c r="A40" s="338"/>
      <c r="B40" s="12" t="s">
        <v>12</v>
      </c>
      <c r="C40" s="87" t="s">
        <v>23</v>
      </c>
      <c r="D40" s="87" t="s">
        <v>24</v>
      </c>
      <c r="E40" s="83">
        <v>27</v>
      </c>
      <c r="F40" s="113">
        <v>14</v>
      </c>
      <c r="G40" s="116">
        <v>15360</v>
      </c>
      <c r="H40" s="117">
        <v>15875</v>
      </c>
      <c r="I40" s="116">
        <v>14400</v>
      </c>
      <c r="J40" s="117">
        <v>14885</v>
      </c>
      <c r="K40" s="116">
        <v>13445</v>
      </c>
      <c r="L40" s="117">
        <v>13895</v>
      </c>
      <c r="M40" s="177">
        <v>13445</v>
      </c>
      <c r="N40" s="117">
        <v>13895</v>
      </c>
      <c r="O40" s="116">
        <v>12945</v>
      </c>
      <c r="P40" s="117">
        <v>13375</v>
      </c>
      <c r="Q40" s="116">
        <v>11580</v>
      </c>
      <c r="R40" s="117">
        <v>11965</v>
      </c>
      <c r="S40" s="111"/>
      <c r="U40" s="41"/>
    </row>
    <row r="41" spans="1:21" ht="14.25" customHeight="1">
      <c r="A41" s="338"/>
      <c r="B41" s="12" t="s">
        <v>12</v>
      </c>
      <c r="C41" s="87" t="s">
        <v>23</v>
      </c>
      <c r="D41" s="87" t="s">
        <v>24</v>
      </c>
      <c r="E41" s="271">
        <v>30</v>
      </c>
      <c r="F41" s="276">
        <v>13</v>
      </c>
      <c r="G41" s="277">
        <v>17050</v>
      </c>
      <c r="H41" s="278">
        <v>17615</v>
      </c>
      <c r="I41" s="277">
        <v>15990</v>
      </c>
      <c r="J41" s="278">
        <v>16515</v>
      </c>
      <c r="K41" s="277">
        <v>14930</v>
      </c>
      <c r="L41" s="278">
        <v>15420</v>
      </c>
      <c r="M41" s="279">
        <v>14930</v>
      </c>
      <c r="N41" s="278">
        <v>15420</v>
      </c>
      <c r="O41" s="277">
        <v>14370</v>
      </c>
      <c r="P41" s="278">
        <v>14840</v>
      </c>
      <c r="Q41" s="277">
        <v>12855</v>
      </c>
      <c r="R41" s="278">
        <v>13280</v>
      </c>
      <c r="S41" s="111"/>
      <c r="U41" s="41"/>
    </row>
    <row r="42" spans="1:21" ht="14.25" customHeight="1" thickBot="1">
      <c r="A42" s="338"/>
      <c r="B42" s="12" t="s">
        <v>12</v>
      </c>
      <c r="C42" s="87" t="s">
        <v>23</v>
      </c>
      <c r="D42" s="87" t="s">
        <v>24</v>
      </c>
      <c r="E42" s="83">
        <v>40</v>
      </c>
      <c r="F42" s="113">
        <v>10</v>
      </c>
      <c r="G42" s="118">
        <v>24300</v>
      </c>
      <c r="H42" s="119">
        <v>25155</v>
      </c>
      <c r="I42" s="118">
        <v>22480</v>
      </c>
      <c r="J42" s="119">
        <v>23265</v>
      </c>
      <c r="K42" s="118">
        <v>21135</v>
      </c>
      <c r="L42" s="119">
        <v>21870</v>
      </c>
      <c r="M42" s="178">
        <v>21135</v>
      </c>
      <c r="N42" s="119">
        <v>21870</v>
      </c>
      <c r="O42" s="118">
        <v>20270</v>
      </c>
      <c r="P42" s="119">
        <v>20975</v>
      </c>
      <c r="Q42" s="118">
        <v>17920</v>
      </c>
      <c r="R42" s="119">
        <v>18485</v>
      </c>
      <c r="U42" s="41"/>
    </row>
    <row r="43" spans="1:18" ht="15.75" customHeight="1" hidden="1">
      <c r="A43" s="40"/>
      <c r="B43" s="33"/>
      <c r="C43" s="33"/>
      <c r="D43" s="31"/>
      <c r="E43" s="36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9" ht="15" customHeight="1">
      <c r="A44" s="36"/>
      <c r="B44" s="41"/>
      <c r="C44" s="32"/>
      <c r="D44" s="31"/>
      <c r="E44" s="8"/>
      <c r="F44" s="8"/>
      <c r="S44" s="8"/>
    </row>
    <row r="45" spans="1:19" ht="15.75" customHeight="1">
      <c r="A45" s="42"/>
      <c r="B45" s="33"/>
      <c r="C45" s="43"/>
      <c r="D45" s="31"/>
      <c r="E45" s="44"/>
      <c r="F45" s="35"/>
      <c r="S45" s="8"/>
    </row>
    <row r="46" spans="1:19" ht="15.75">
      <c r="A46" s="42"/>
      <c r="B46" s="33"/>
      <c r="C46" s="32"/>
      <c r="D46" s="31"/>
      <c r="E46" s="32"/>
      <c r="F46" s="33"/>
      <c r="S46" s="32"/>
    </row>
  </sheetData>
  <sheetProtection/>
  <mergeCells count="25">
    <mergeCell ref="A5:A15"/>
    <mergeCell ref="D1:S1"/>
    <mergeCell ref="A1:C1"/>
    <mergeCell ref="H3:M3"/>
    <mergeCell ref="A3:A4"/>
    <mergeCell ref="B3:B4"/>
    <mergeCell ref="F3:F4"/>
    <mergeCell ref="C3:E3"/>
    <mergeCell ref="A19:A29"/>
    <mergeCell ref="A31:F31"/>
    <mergeCell ref="K31:L31"/>
    <mergeCell ref="A32:A42"/>
    <mergeCell ref="I31:J31"/>
    <mergeCell ref="G31:H31"/>
    <mergeCell ref="A30:R30"/>
    <mergeCell ref="O31:P31"/>
    <mergeCell ref="Q31:R31"/>
    <mergeCell ref="M31:N31"/>
    <mergeCell ref="A18:F18"/>
    <mergeCell ref="Q18:R18"/>
    <mergeCell ref="G18:H18"/>
    <mergeCell ref="I18:J18"/>
    <mergeCell ref="K18:L18"/>
    <mergeCell ref="O18:P18"/>
    <mergeCell ref="M18:N18"/>
  </mergeCells>
  <printOptions gridLines="1"/>
  <pageMargins left="0" right="0" top="0.1968503937007874" bottom="0.1968503937007874" header="0.5118110236220472" footer="0.5118110236220472"/>
  <pageSetup fitToHeight="0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B1:AC257"/>
  <sheetViews>
    <sheetView zoomScale="115" zoomScaleNormal="115" zoomScalePageLayoutView="0" workbookViewId="0" topLeftCell="A1">
      <pane xSplit="2" ySplit="6" topLeftCell="C6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75" sqref="F75"/>
    </sheetView>
  </sheetViews>
  <sheetFormatPr defaultColWidth="9.00390625" defaultRowHeight="12.75"/>
  <cols>
    <col min="1" max="1" width="2.125" style="0" customWidth="1"/>
    <col min="2" max="2" width="8.25390625" style="0" customWidth="1"/>
    <col min="3" max="3" width="13.625" style="0" customWidth="1"/>
    <col min="4" max="4" width="9.75390625" style="0" customWidth="1"/>
    <col min="5" max="5" width="7.75390625" style="0" customWidth="1"/>
    <col min="6" max="6" width="28.875" style="0" customWidth="1"/>
    <col min="7" max="9" width="6.75390625" style="0" customWidth="1"/>
    <col min="10" max="10" width="6.75390625" style="268" customWidth="1"/>
    <col min="11" max="11" width="6.75390625" style="0" customWidth="1"/>
    <col min="12" max="12" width="1.12109375" style="0" customWidth="1"/>
    <col min="13" max="17" width="6.75390625" style="269" customWidth="1"/>
    <col min="18" max="18" width="1.12109375" style="269" customWidth="1"/>
    <col min="19" max="23" width="6.75390625" style="0" customWidth="1"/>
    <col min="24" max="24" width="1.12109375" style="0" customWidth="1"/>
    <col min="25" max="29" width="6.75390625" style="0" customWidth="1"/>
  </cols>
  <sheetData>
    <row r="1" spans="2:29" ht="63" customHeight="1">
      <c r="B1" s="394"/>
      <c r="C1" s="301" t="s">
        <v>120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</row>
    <row r="2" spans="2:24" ht="15.75">
      <c r="B2" s="394"/>
      <c r="C2" s="395" t="s">
        <v>0</v>
      </c>
      <c r="D2" s="395"/>
      <c r="E2" s="395"/>
      <c r="F2" s="395"/>
      <c r="G2" s="395"/>
      <c r="H2" s="395"/>
      <c r="I2" s="395"/>
      <c r="J2" s="396"/>
      <c r="K2" s="396"/>
      <c r="L2" s="233"/>
      <c r="M2" s="234"/>
      <c r="N2" s="235"/>
      <c r="O2" s="236"/>
      <c r="P2" s="236"/>
      <c r="Q2" s="236"/>
      <c r="R2" s="237"/>
      <c r="S2" s="181"/>
      <c r="T2" s="181"/>
      <c r="U2" s="181"/>
      <c r="V2" s="181"/>
      <c r="W2" s="181"/>
      <c r="X2" s="181"/>
    </row>
    <row r="3" spans="2:24" ht="24" thickBot="1">
      <c r="B3" s="231"/>
      <c r="C3" s="232"/>
      <c r="D3" s="232"/>
      <c r="E3" s="232"/>
      <c r="F3" s="232"/>
      <c r="G3" s="232"/>
      <c r="H3" s="232"/>
      <c r="I3" s="232"/>
      <c r="J3" s="233"/>
      <c r="K3" s="233"/>
      <c r="L3" s="233"/>
      <c r="M3" s="234"/>
      <c r="N3" s="235"/>
      <c r="O3" s="236"/>
      <c r="P3" s="236"/>
      <c r="Q3" s="236"/>
      <c r="R3" s="237"/>
      <c r="S3" s="181"/>
      <c r="T3" s="181"/>
      <c r="U3" s="181"/>
      <c r="V3" s="181"/>
      <c r="W3" s="181"/>
      <c r="X3" s="181"/>
    </row>
    <row r="4" spans="2:29" ht="15.75" customHeight="1">
      <c r="B4" s="397" t="s">
        <v>121</v>
      </c>
      <c r="C4" s="398"/>
      <c r="D4" s="398" t="s">
        <v>122</v>
      </c>
      <c r="E4" s="398"/>
      <c r="F4" s="398"/>
      <c r="G4" s="381" t="s">
        <v>481</v>
      </c>
      <c r="H4" s="381"/>
      <c r="I4" s="381"/>
      <c r="J4" s="381"/>
      <c r="K4" s="381"/>
      <c r="L4" s="368"/>
      <c r="M4" s="379" t="s">
        <v>123</v>
      </c>
      <c r="N4" s="379"/>
      <c r="O4" s="379"/>
      <c r="P4" s="379"/>
      <c r="Q4" s="379"/>
      <c r="R4" s="365"/>
      <c r="S4" s="382" t="s">
        <v>124</v>
      </c>
      <c r="T4" s="382"/>
      <c r="U4" s="382"/>
      <c r="V4" s="382"/>
      <c r="W4" s="383"/>
      <c r="X4" s="406"/>
      <c r="Y4" s="399" t="s">
        <v>125</v>
      </c>
      <c r="Z4" s="399"/>
      <c r="AA4" s="399"/>
      <c r="AB4" s="399"/>
      <c r="AC4" s="400"/>
    </row>
    <row r="5" spans="2:29" ht="15.75" customHeight="1">
      <c r="B5" s="392" t="s">
        <v>126</v>
      </c>
      <c r="C5" s="390" t="s">
        <v>127</v>
      </c>
      <c r="D5" s="390" t="s">
        <v>126</v>
      </c>
      <c r="E5" s="393" t="s">
        <v>128</v>
      </c>
      <c r="F5" s="390" t="s">
        <v>127</v>
      </c>
      <c r="G5" s="391" t="s">
        <v>129</v>
      </c>
      <c r="H5" s="391"/>
      <c r="I5" s="391"/>
      <c r="J5" s="391"/>
      <c r="K5" s="391"/>
      <c r="L5" s="369"/>
      <c r="M5" s="380" t="s">
        <v>129</v>
      </c>
      <c r="N5" s="380"/>
      <c r="O5" s="380"/>
      <c r="P5" s="380"/>
      <c r="Q5" s="380"/>
      <c r="R5" s="366"/>
      <c r="S5" s="384" t="s">
        <v>129</v>
      </c>
      <c r="T5" s="384"/>
      <c r="U5" s="384"/>
      <c r="V5" s="384"/>
      <c r="W5" s="385"/>
      <c r="X5" s="407"/>
      <c r="Y5" s="401" t="s">
        <v>129</v>
      </c>
      <c r="Z5" s="401"/>
      <c r="AA5" s="401"/>
      <c r="AB5" s="401"/>
      <c r="AC5" s="402"/>
    </row>
    <row r="6" spans="2:29" ht="15.75" customHeight="1">
      <c r="B6" s="364"/>
      <c r="C6" s="375"/>
      <c r="D6" s="375"/>
      <c r="E6" s="375"/>
      <c r="F6" s="375"/>
      <c r="G6" s="239">
        <v>10</v>
      </c>
      <c r="H6" s="239">
        <v>16</v>
      </c>
      <c r="I6" s="239">
        <v>18</v>
      </c>
      <c r="J6" s="239">
        <v>22</v>
      </c>
      <c r="K6" s="239">
        <v>25</v>
      </c>
      <c r="L6" s="369"/>
      <c r="M6" s="240">
        <v>10</v>
      </c>
      <c r="N6" s="240">
        <v>16</v>
      </c>
      <c r="O6" s="240">
        <v>18</v>
      </c>
      <c r="P6" s="240">
        <v>22</v>
      </c>
      <c r="Q6" s="240">
        <v>25</v>
      </c>
      <c r="R6" s="366"/>
      <c r="S6" s="241">
        <v>10</v>
      </c>
      <c r="T6" s="241">
        <v>16</v>
      </c>
      <c r="U6" s="241">
        <v>18</v>
      </c>
      <c r="V6" s="241">
        <v>22</v>
      </c>
      <c r="W6" s="242">
        <v>25</v>
      </c>
      <c r="X6" s="407"/>
      <c r="Y6" s="243">
        <v>10</v>
      </c>
      <c r="Z6" s="243">
        <v>16</v>
      </c>
      <c r="AA6" s="243">
        <v>18</v>
      </c>
      <c r="AB6" s="243">
        <v>22</v>
      </c>
      <c r="AC6" s="244">
        <v>25</v>
      </c>
    </row>
    <row r="7" spans="2:29" ht="12.75">
      <c r="B7" s="364">
        <v>1</v>
      </c>
      <c r="C7" s="375" t="s">
        <v>130</v>
      </c>
      <c r="D7" s="245" t="s">
        <v>131</v>
      </c>
      <c r="E7" s="238" t="s">
        <v>132</v>
      </c>
      <c r="F7" s="246" t="s">
        <v>133</v>
      </c>
      <c r="G7" s="361">
        <f>PRODUCT(G9,5.796)</f>
        <v>2825.55</v>
      </c>
      <c r="H7" s="361">
        <f>PRODUCT(H9,5.796)</f>
        <v>2860.326</v>
      </c>
      <c r="I7" s="361">
        <f>PRODUCT(I9,5.796)</f>
        <v>2929.878</v>
      </c>
      <c r="J7" s="361">
        <f>PRODUCT(J9,5.796)</f>
        <v>3425.436</v>
      </c>
      <c r="K7" s="361">
        <f>PRODUCT(K9,5.796)</f>
        <v>3825.36</v>
      </c>
      <c r="L7" s="369"/>
      <c r="M7" s="376">
        <f>PRODUCT(M9,5.796)</f>
        <v>2712.5280000000002</v>
      </c>
      <c r="N7" s="376">
        <f>PRODUCT(N9,5.796)</f>
        <v>2745.91296</v>
      </c>
      <c r="O7" s="376">
        <f>PRODUCT(O9,5.796)</f>
        <v>2812.68288</v>
      </c>
      <c r="P7" s="376">
        <f>PRODUCT(P9,5.796)</f>
        <v>3288.41856</v>
      </c>
      <c r="Q7" s="376">
        <f>PRODUCT(Q9,5.796)</f>
        <v>3672.3456</v>
      </c>
      <c r="R7" s="366"/>
      <c r="S7" s="360">
        <f>PRODUCT(S9,5.796)</f>
        <v>2599.5060000000003</v>
      </c>
      <c r="T7" s="360">
        <f>PRODUCT(T9,5.796)</f>
        <v>2631.49992</v>
      </c>
      <c r="U7" s="360">
        <f>PRODUCT(U9,5.796)</f>
        <v>2695.48776</v>
      </c>
      <c r="V7" s="360">
        <f>PRODUCT(V9,5.796)</f>
        <v>3151.4011200000004</v>
      </c>
      <c r="W7" s="360">
        <f>PRODUCT(W9,5.796)</f>
        <v>3519.3312000000005</v>
      </c>
      <c r="X7" s="407"/>
      <c r="Y7" s="403">
        <f>PRODUCT(Y9,5.796)</f>
        <v>2486.484</v>
      </c>
      <c r="Z7" s="403">
        <f>PRODUCT(Z9,5.796)</f>
        <v>2517.08688</v>
      </c>
      <c r="AA7" s="403">
        <f>PRODUCT(AA9,5.796)</f>
        <v>2578.29264</v>
      </c>
      <c r="AB7" s="403">
        <f>PRODUCT(AB9,5.796)</f>
        <v>3014.3836800000004</v>
      </c>
      <c r="AC7" s="404">
        <f>PRODUCT(AC9,5.796)</f>
        <v>3366.3168</v>
      </c>
    </row>
    <row r="8" spans="2:29" ht="12.75">
      <c r="B8" s="364"/>
      <c r="C8" s="375"/>
      <c r="D8" s="245" t="s">
        <v>131</v>
      </c>
      <c r="E8" s="238" t="s">
        <v>134</v>
      </c>
      <c r="F8" s="246" t="s">
        <v>133</v>
      </c>
      <c r="G8" s="361"/>
      <c r="H8" s="361"/>
      <c r="I8" s="361"/>
      <c r="J8" s="361"/>
      <c r="K8" s="361"/>
      <c r="L8" s="369"/>
      <c r="M8" s="376"/>
      <c r="N8" s="376"/>
      <c r="O8" s="376"/>
      <c r="P8" s="376"/>
      <c r="Q8" s="376"/>
      <c r="R8" s="366"/>
      <c r="S8" s="360"/>
      <c r="T8" s="360"/>
      <c r="U8" s="360"/>
      <c r="V8" s="360"/>
      <c r="W8" s="360"/>
      <c r="X8" s="407"/>
      <c r="Y8" s="403"/>
      <c r="Z8" s="403"/>
      <c r="AA8" s="403"/>
      <c r="AB8" s="403"/>
      <c r="AC8" s="404"/>
    </row>
    <row r="9" spans="2:29" ht="12.75">
      <c r="B9" s="364"/>
      <c r="C9" s="375"/>
      <c r="D9" s="359" t="s">
        <v>135</v>
      </c>
      <c r="E9" s="359"/>
      <c r="F9" s="359"/>
      <c r="G9" s="247">
        <v>487.5</v>
      </c>
      <c r="H9" s="247">
        <v>493.5</v>
      </c>
      <c r="I9" s="247">
        <v>505.5</v>
      </c>
      <c r="J9" s="247">
        <v>591</v>
      </c>
      <c r="K9" s="247">
        <v>660</v>
      </c>
      <c r="L9" s="369"/>
      <c r="M9" s="248">
        <v>468</v>
      </c>
      <c r="N9" s="247">
        <v>473.76</v>
      </c>
      <c r="O9" s="247">
        <v>485.28</v>
      </c>
      <c r="P9" s="247">
        <v>567.36</v>
      </c>
      <c r="Q9" s="247">
        <v>633.6</v>
      </c>
      <c r="R9" s="366"/>
      <c r="S9" s="247">
        <v>448.5</v>
      </c>
      <c r="T9" s="247">
        <v>454.02</v>
      </c>
      <c r="U9" s="247">
        <v>465.06</v>
      </c>
      <c r="V9" s="247">
        <v>543.72</v>
      </c>
      <c r="W9" s="247">
        <v>607.2</v>
      </c>
      <c r="X9" s="407"/>
      <c r="Y9" s="248">
        <v>429</v>
      </c>
      <c r="Z9" s="247">
        <v>434.28</v>
      </c>
      <c r="AA9" s="247">
        <v>444.84</v>
      </c>
      <c r="AB9" s="247">
        <v>520.08</v>
      </c>
      <c r="AC9" s="249">
        <v>580.8</v>
      </c>
    </row>
    <row r="10" spans="2:29" ht="4.5" customHeight="1">
      <c r="B10" s="377"/>
      <c r="C10" s="378"/>
      <c r="D10" s="378"/>
      <c r="E10" s="378"/>
      <c r="F10" s="378"/>
      <c r="G10" s="378"/>
      <c r="H10" s="378"/>
      <c r="I10" s="378"/>
      <c r="J10" s="378"/>
      <c r="K10" s="378"/>
      <c r="L10" s="369"/>
      <c r="M10" s="386"/>
      <c r="N10" s="387"/>
      <c r="O10" s="387"/>
      <c r="P10" s="387"/>
      <c r="Q10" s="388"/>
      <c r="R10" s="366"/>
      <c r="S10" s="386"/>
      <c r="T10" s="387"/>
      <c r="U10" s="387"/>
      <c r="V10" s="387"/>
      <c r="W10" s="388"/>
      <c r="X10" s="407"/>
      <c r="Y10" s="386"/>
      <c r="Z10" s="387"/>
      <c r="AA10" s="387"/>
      <c r="AB10" s="387"/>
      <c r="AC10" s="405"/>
    </row>
    <row r="11" spans="2:29" ht="12.75">
      <c r="B11" s="364">
        <v>2</v>
      </c>
      <c r="C11" s="375" t="s">
        <v>136</v>
      </c>
      <c r="D11" s="245" t="s">
        <v>137</v>
      </c>
      <c r="E11" s="238" t="s">
        <v>134</v>
      </c>
      <c r="F11" s="246" t="s">
        <v>138</v>
      </c>
      <c r="G11" s="361">
        <f>PRODUCT(G14,5.796)</f>
        <v>2825.55</v>
      </c>
      <c r="H11" s="361">
        <f>PRODUCT(H14,5.796)</f>
        <v>2860.326</v>
      </c>
      <c r="I11" s="361">
        <f>PRODUCT(I14,5.796)</f>
        <v>2929.878</v>
      </c>
      <c r="J11" s="361">
        <f>PRODUCT(J14,5.796)</f>
        <v>3425.436</v>
      </c>
      <c r="K11" s="361">
        <f>PRODUCT(K14,5.796)</f>
        <v>3825.36</v>
      </c>
      <c r="L11" s="369"/>
      <c r="M11" s="376">
        <f>PRODUCT(M14,5.796)</f>
        <v>2712.5280000000002</v>
      </c>
      <c r="N11" s="376">
        <f>PRODUCT(N14,5.796)</f>
        <v>2745.91296</v>
      </c>
      <c r="O11" s="376">
        <f>PRODUCT(O14,5.796)</f>
        <v>2812.68288</v>
      </c>
      <c r="P11" s="376">
        <f>PRODUCT(P14,5.796)</f>
        <v>3288.41856</v>
      </c>
      <c r="Q11" s="376">
        <f>PRODUCT(Q14,5.796)</f>
        <v>3672.3456</v>
      </c>
      <c r="R11" s="366"/>
      <c r="S11" s="360">
        <f>PRODUCT(S14,5.796)</f>
        <v>2599.5060000000003</v>
      </c>
      <c r="T11" s="360">
        <f>PRODUCT(T14,5.796)</f>
        <v>2631.49992</v>
      </c>
      <c r="U11" s="360">
        <f>PRODUCT(U14,5.796)</f>
        <v>2695.48776</v>
      </c>
      <c r="V11" s="360">
        <f>PRODUCT(V14,5.796)</f>
        <v>3151.4011200000004</v>
      </c>
      <c r="W11" s="360">
        <f>PRODUCT(W14,5.796)</f>
        <v>3519.3312000000005</v>
      </c>
      <c r="X11" s="407"/>
      <c r="Y11" s="403">
        <f>PRODUCT(Y14,5.796)</f>
        <v>2486.484</v>
      </c>
      <c r="Z11" s="403">
        <f>PRODUCT(Z14,5.796)</f>
        <v>2517.08688</v>
      </c>
      <c r="AA11" s="403">
        <f>PRODUCT(AA14,5.796)</f>
        <v>2578.29264</v>
      </c>
      <c r="AB11" s="403">
        <f>PRODUCT(AB14,5.796)</f>
        <v>3014.3836800000004</v>
      </c>
      <c r="AC11" s="404">
        <f>PRODUCT(AC14,5.796)</f>
        <v>3366.3168</v>
      </c>
    </row>
    <row r="12" spans="2:29" ht="12.75">
      <c r="B12" s="364"/>
      <c r="C12" s="375"/>
      <c r="D12" s="245" t="s">
        <v>137</v>
      </c>
      <c r="E12" s="238" t="s">
        <v>132</v>
      </c>
      <c r="F12" s="246" t="s">
        <v>138</v>
      </c>
      <c r="G12" s="361"/>
      <c r="H12" s="361"/>
      <c r="I12" s="361"/>
      <c r="J12" s="361"/>
      <c r="K12" s="361"/>
      <c r="L12" s="369"/>
      <c r="M12" s="376"/>
      <c r="N12" s="376"/>
      <c r="O12" s="376"/>
      <c r="P12" s="376"/>
      <c r="Q12" s="376"/>
      <c r="R12" s="366"/>
      <c r="S12" s="360"/>
      <c r="T12" s="360"/>
      <c r="U12" s="360"/>
      <c r="V12" s="360"/>
      <c r="W12" s="360"/>
      <c r="X12" s="407"/>
      <c r="Y12" s="403"/>
      <c r="Z12" s="403"/>
      <c r="AA12" s="403"/>
      <c r="AB12" s="403"/>
      <c r="AC12" s="404"/>
    </row>
    <row r="13" spans="2:29" ht="12.75">
      <c r="B13" s="364"/>
      <c r="C13" s="375"/>
      <c r="D13" s="245" t="s">
        <v>137</v>
      </c>
      <c r="E13" s="238" t="s">
        <v>139</v>
      </c>
      <c r="F13" s="246" t="s">
        <v>138</v>
      </c>
      <c r="G13" s="361"/>
      <c r="H13" s="361"/>
      <c r="I13" s="361"/>
      <c r="J13" s="361"/>
      <c r="K13" s="361"/>
      <c r="L13" s="369"/>
      <c r="M13" s="376"/>
      <c r="N13" s="376"/>
      <c r="O13" s="376"/>
      <c r="P13" s="376"/>
      <c r="Q13" s="376"/>
      <c r="R13" s="366"/>
      <c r="S13" s="360"/>
      <c r="T13" s="360"/>
      <c r="U13" s="360"/>
      <c r="V13" s="360"/>
      <c r="W13" s="360"/>
      <c r="X13" s="407"/>
      <c r="Y13" s="403"/>
      <c r="Z13" s="403"/>
      <c r="AA13" s="403"/>
      <c r="AB13" s="403"/>
      <c r="AC13" s="404"/>
    </row>
    <row r="14" spans="2:29" ht="12.75">
      <c r="B14" s="364"/>
      <c r="C14" s="375"/>
      <c r="D14" s="359" t="s">
        <v>135</v>
      </c>
      <c r="E14" s="359"/>
      <c r="F14" s="359"/>
      <c r="G14" s="247">
        <v>487.5</v>
      </c>
      <c r="H14" s="247">
        <v>493.5</v>
      </c>
      <c r="I14" s="247">
        <v>505.5</v>
      </c>
      <c r="J14" s="247">
        <v>591</v>
      </c>
      <c r="K14" s="247">
        <v>660</v>
      </c>
      <c r="L14" s="369"/>
      <c r="M14" s="248">
        <v>468</v>
      </c>
      <c r="N14" s="247">
        <v>473.76</v>
      </c>
      <c r="O14" s="247">
        <v>485.28</v>
      </c>
      <c r="P14" s="247">
        <v>567.36</v>
      </c>
      <c r="Q14" s="247">
        <v>633.6</v>
      </c>
      <c r="R14" s="366"/>
      <c r="S14" s="248">
        <v>448.5</v>
      </c>
      <c r="T14" s="247">
        <v>454.02</v>
      </c>
      <c r="U14" s="247">
        <v>465.06</v>
      </c>
      <c r="V14" s="247">
        <v>543.72</v>
      </c>
      <c r="W14" s="247">
        <v>607.2</v>
      </c>
      <c r="X14" s="407"/>
      <c r="Y14" s="248">
        <v>429</v>
      </c>
      <c r="Z14" s="247">
        <v>434.28</v>
      </c>
      <c r="AA14" s="247">
        <v>444.84</v>
      </c>
      <c r="AB14" s="247">
        <v>520.08</v>
      </c>
      <c r="AC14" s="249">
        <v>580.8</v>
      </c>
    </row>
    <row r="15" spans="2:29" ht="4.5" customHeight="1">
      <c r="B15" s="377"/>
      <c r="C15" s="378"/>
      <c r="D15" s="378"/>
      <c r="E15" s="378"/>
      <c r="F15" s="378"/>
      <c r="G15" s="378"/>
      <c r="H15" s="378"/>
      <c r="I15" s="378"/>
      <c r="J15" s="378"/>
      <c r="K15" s="378"/>
      <c r="L15" s="369"/>
      <c r="M15" s="386"/>
      <c r="N15" s="387"/>
      <c r="O15" s="387"/>
      <c r="P15" s="387"/>
      <c r="Q15" s="388"/>
      <c r="R15" s="366"/>
      <c r="S15" s="386"/>
      <c r="T15" s="387"/>
      <c r="U15" s="387"/>
      <c r="V15" s="387"/>
      <c r="W15" s="388"/>
      <c r="X15" s="407"/>
      <c r="Y15" s="386"/>
      <c r="Z15" s="387"/>
      <c r="AA15" s="387"/>
      <c r="AB15" s="387"/>
      <c r="AC15" s="405"/>
    </row>
    <row r="16" spans="2:29" ht="12.75">
      <c r="B16" s="364">
        <v>3</v>
      </c>
      <c r="C16" s="375" t="s">
        <v>140</v>
      </c>
      <c r="D16" s="245" t="s">
        <v>141</v>
      </c>
      <c r="E16" s="238" t="s">
        <v>134</v>
      </c>
      <c r="F16" s="246" t="s">
        <v>142</v>
      </c>
      <c r="G16" s="361">
        <f>PRODUCT(G27,5.796)</f>
        <v>2799.4680000000003</v>
      </c>
      <c r="H16" s="361">
        <f>PRODUCT(H27,5.796)</f>
        <v>2834.244</v>
      </c>
      <c r="I16" s="361">
        <f>PRODUCT(I27,5.796)</f>
        <v>2895.1020000000003</v>
      </c>
      <c r="J16" s="361">
        <f>PRODUCT(J27,5.796)</f>
        <v>3399.3540000000003</v>
      </c>
      <c r="K16" s="361">
        <f>PRODUCT(K27,5.796)</f>
        <v>3807.972</v>
      </c>
      <c r="L16" s="369"/>
      <c r="M16" s="376">
        <f>PRODUCT(M27,5.796)</f>
        <v>2687.4892800000002</v>
      </c>
      <c r="N16" s="376">
        <f>PRODUCT(N27,5.796)</f>
        <v>2720.87424</v>
      </c>
      <c r="O16" s="376">
        <f>PRODUCT(O27,5.796)</f>
        <v>2779.29792</v>
      </c>
      <c r="P16" s="376">
        <f>PRODUCT(P27,5.796)</f>
        <v>3263.37984</v>
      </c>
      <c r="Q16" s="376">
        <f>PRODUCT(Q27,5.796)</f>
        <v>3655.6531200000004</v>
      </c>
      <c r="R16" s="366"/>
      <c r="S16" s="360">
        <f>PRODUCT(S27,5.796)</f>
        <v>2575.51056</v>
      </c>
      <c r="T16" s="360">
        <f>PRODUCT(T27,5.796)</f>
        <v>2607.50448</v>
      </c>
      <c r="U16" s="360">
        <f>PRODUCT(U27,5.796)</f>
        <v>2663.49384</v>
      </c>
      <c r="V16" s="360">
        <f>PRODUCT(V27,5.796)</f>
        <v>3127.4056800000003</v>
      </c>
      <c r="W16" s="360">
        <f>PRODUCT(W27,5.796)</f>
        <v>3503.3342400000006</v>
      </c>
      <c r="X16" s="407"/>
      <c r="Y16" s="403">
        <f>PRODUCT(Y27,5.796)</f>
        <v>2463.53184</v>
      </c>
      <c r="Z16" s="403">
        <f>PRODUCT(Z27,5.796)</f>
        <v>2494.13472</v>
      </c>
      <c r="AA16" s="403">
        <f>PRODUCT(AA27,5.796)</f>
        <v>2547.68976</v>
      </c>
      <c r="AB16" s="403">
        <f>PRODUCT(AB27,5.796)</f>
        <v>2991.43152</v>
      </c>
      <c r="AC16" s="404">
        <f>PRODUCT(AC27,5.796)</f>
        <v>3351.01536</v>
      </c>
    </row>
    <row r="17" spans="2:29" ht="12.75">
      <c r="B17" s="364"/>
      <c r="C17" s="375"/>
      <c r="D17" s="245" t="s">
        <v>143</v>
      </c>
      <c r="E17" s="238" t="s">
        <v>134</v>
      </c>
      <c r="F17" s="246" t="s">
        <v>144</v>
      </c>
      <c r="G17" s="361"/>
      <c r="H17" s="361"/>
      <c r="I17" s="361"/>
      <c r="J17" s="361"/>
      <c r="K17" s="361"/>
      <c r="L17" s="369"/>
      <c r="M17" s="376"/>
      <c r="N17" s="376"/>
      <c r="O17" s="376"/>
      <c r="P17" s="376"/>
      <c r="Q17" s="376"/>
      <c r="R17" s="366"/>
      <c r="S17" s="360"/>
      <c r="T17" s="360"/>
      <c r="U17" s="360"/>
      <c r="V17" s="360"/>
      <c r="W17" s="360"/>
      <c r="X17" s="407"/>
      <c r="Y17" s="403"/>
      <c r="Z17" s="403"/>
      <c r="AA17" s="403"/>
      <c r="AB17" s="403"/>
      <c r="AC17" s="404"/>
    </row>
    <row r="18" spans="2:29" ht="12.75">
      <c r="B18" s="364"/>
      <c r="C18" s="375"/>
      <c r="D18" s="245" t="s">
        <v>145</v>
      </c>
      <c r="E18" s="238" t="s">
        <v>134</v>
      </c>
      <c r="F18" s="246" t="s">
        <v>146</v>
      </c>
      <c r="G18" s="361"/>
      <c r="H18" s="361"/>
      <c r="I18" s="361"/>
      <c r="J18" s="361"/>
      <c r="K18" s="361"/>
      <c r="L18" s="369"/>
      <c r="M18" s="376"/>
      <c r="N18" s="376"/>
      <c r="O18" s="376"/>
      <c r="P18" s="376"/>
      <c r="Q18" s="376"/>
      <c r="R18" s="366"/>
      <c r="S18" s="360"/>
      <c r="T18" s="360"/>
      <c r="U18" s="360"/>
      <c r="V18" s="360"/>
      <c r="W18" s="360"/>
      <c r="X18" s="407"/>
      <c r="Y18" s="403"/>
      <c r="Z18" s="403"/>
      <c r="AA18" s="403"/>
      <c r="AB18" s="403"/>
      <c r="AC18" s="404"/>
    </row>
    <row r="19" spans="2:29" ht="12.75">
      <c r="B19" s="364"/>
      <c r="C19" s="375"/>
      <c r="D19" s="245" t="s">
        <v>147</v>
      </c>
      <c r="E19" s="238" t="s">
        <v>134</v>
      </c>
      <c r="F19" s="246" t="s">
        <v>148</v>
      </c>
      <c r="G19" s="361"/>
      <c r="H19" s="361"/>
      <c r="I19" s="361"/>
      <c r="J19" s="361"/>
      <c r="K19" s="361"/>
      <c r="L19" s="369"/>
      <c r="M19" s="376"/>
      <c r="N19" s="376"/>
      <c r="O19" s="376"/>
      <c r="P19" s="376"/>
      <c r="Q19" s="376"/>
      <c r="R19" s="366"/>
      <c r="S19" s="360"/>
      <c r="T19" s="360"/>
      <c r="U19" s="360"/>
      <c r="V19" s="360"/>
      <c r="W19" s="360"/>
      <c r="X19" s="407"/>
      <c r="Y19" s="403"/>
      <c r="Z19" s="403"/>
      <c r="AA19" s="403"/>
      <c r="AB19" s="403"/>
      <c r="AC19" s="404"/>
    </row>
    <row r="20" spans="2:29" ht="12.75">
      <c r="B20" s="364"/>
      <c r="C20" s="375"/>
      <c r="D20" s="245" t="s">
        <v>149</v>
      </c>
      <c r="E20" s="238" t="s">
        <v>134</v>
      </c>
      <c r="F20" s="246" t="s">
        <v>150</v>
      </c>
      <c r="G20" s="361"/>
      <c r="H20" s="361"/>
      <c r="I20" s="361"/>
      <c r="J20" s="361"/>
      <c r="K20" s="361"/>
      <c r="L20" s="369"/>
      <c r="M20" s="376"/>
      <c r="N20" s="376"/>
      <c r="O20" s="376"/>
      <c r="P20" s="376"/>
      <c r="Q20" s="376"/>
      <c r="R20" s="366"/>
      <c r="S20" s="360"/>
      <c r="T20" s="360"/>
      <c r="U20" s="360"/>
      <c r="V20" s="360"/>
      <c r="W20" s="360"/>
      <c r="X20" s="407"/>
      <c r="Y20" s="403"/>
      <c r="Z20" s="403"/>
      <c r="AA20" s="403"/>
      <c r="AB20" s="403"/>
      <c r="AC20" s="404"/>
    </row>
    <row r="21" spans="2:29" ht="12.75">
      <c r="B21" s="364"/>
      <c r="C21" s="375"/>
      <c r="D21" s="245" t="s">
        <v>149</v>
      </c>
      <c r="E21" s="238" t="s">
        <v>132</v>
      </c>
      <c r="F21" s="246" t="s">
        <v>150</v>
      </c>
      <c r="G21" s="361"/>
      <c r="H21" s="361"/>
      <c r="I21" s="361"/>
      <c r="J21" s="361"/>
      <c r="K21" s="361"/>
      <c r="L21" s="369"/>
      <c r="M21" s="376"/>
      <c r="N21" s="376"/>
      <c r="O21" s="376"/>
      <c r="P21" s="376"/>
      <c r="Q21" s="376"/>
      <c r="R21" s="366"/>
      <c r="S21" s="360"/>
      <c r="T21" s="360"/>
      <c r="U21" s="360"/>
      <c r="V21" s="360"/>
      <c r="W21" s="360"/>
      <c r="X21" s="407"/>
      <c r="Y21" s="403"/>
      <c r="Z21" s="403"/>
      <c r="AA21" s="403"/>
      <c r="AB21" s="403"/>
      <c r="AC21" s="404"/>
    </row>
    <row r="22" spans="2:29" ht="12.75">
      <c r="B22" s="364"/>
      <c r="C22" s="375"/>
      <c r="D22" s="245" t="s">
        <v>151</v>
      </c>
      <c r="E22" s="238" t="s">
        <v>134</v>
      </c>
      <c r="F22" s="246" t="s">
        <v>152</v>
      </c>
      <c r="G22" s="361"/>
      <c r="H22" s="361"/>
      <c r="I22" s="361"/>
      <c r="J22" s="361"/>
      <c r="K22" s="361"/>
      <c r="L22" s="369"/>
      <c r="M22" s="376"/>
      <c r="N22" s="376"/>
      <c r="O22" s="376"/>
      <c r="P22" s="376"/>
      <c r="Q22" s="376"/>
      <c r="R22" s="366"/>
      <c r="S22" s="360"/>
      <c r="T22" s="360"/>
      <c r="U22" s="360"/>
      <c r="V22" s="360"/>
      <c r="W22" s="360"/>
      <c r="X22" s="407"/>
      <c r="Y22" s="403"/>
      <c r="Z22" s="403"/>
      <c r="AA22" s="403"/>
      <c r="AB22" s="403"/>
      <c r="AC22" s="404"/>
    </row>
    <row r="23" spans="2:29" ht="12.75">
      <c r="B23" s="364"/>
      <c r="C23" s="375"/>
      <c r="D23" s="245" t="s">
        <v>153</v>
      </c>
      <c r="E23" s="238" t="s">
        <v>134</v>
      </c>
      <c r="F23" s="246" t="s">
        <v>154</v>
      </c>
      <c r="G23" s="361"/>
      <c r="H23" s="361"/>
      <c r="I23" s="361"/>
      <c r="J23" s="361"/>
      <c r="K23" s="361"/>
      <c r="L23" s="369"/>
      <c r="M23" s="376"/>
      <c r="N23" s="376"/>
      <c r="O23" s="376"/>
      <c r="P23" s="376"/>
      <c r="Q23" s="376"/>
      <c r="R23" s="366"/>
      <c r="S23" s="360"/>
      <c r="T23" s="360"/>
      <c r="U23" s="360"/>
      <c r="V23" s="360"/>
      <c r="W23" s="360"/>
      <c r="X23" s="407"/>
      <c r="Y23" s="403"/>
      <c r="Z23" s="403"/>
      <c r="AA23" s="403"/>
      <c r="AB23" s="403"/>
      <c r="AC23" s="404"/>
    </row>
    <row r="24" spans="2:29" ht="12.75">
      <c r="B24" s="364"/>
      <c r="C24" s="375"/>
      <c r="D24" s="245" t="s">
        <v>155</v>
      </c>
      <c r="E24" s="238" t="s">
        <v>134</v>
      </c>
      <c r="F24" s="246" t="s">
        <v>156</v>
      </c>
      <c r="G24" s="361"/>
      <c r="H24" s="361"/>
      <c r="I24" s="361"/>
      <c r="J24" s="361"/>
      <c r="K24" s="361"/>
      <c r="L24" s="369"/>
      <c r="M24" s="376"/>
      <c r="N24" s="376"/>
      <c r="O24" s="376"/>
      <c r="P24" s="376"/>
      <c r="Q24" s="376"/>
      <c r="R24" s="366"/>
      <c r="S24" s="360"/>
      <c r="T24" s="360"/>
      <c r="U24" s="360"/>
      <c r="V24" s="360"/>
      <c r="W24" s="360"/>
      <c r="X24" s="407"/>
      <c r="Y24" s="403"/>
      <c r="Z24" s="403"/>
      <c r="AA24" s="403"/>
      <c r="AB24" s="403"/>
      <c r="AC24" s="404"/>
    </row>
    <row r="25" spans="2:29" ht="12.75">
      <c r="B25" s="364"/>
      <c r="C25" s="375"/>
      <c r="D25" s="245" t="s">
        <v>157</v>
      </c>
      <c r="E25" s="238" t="s">
        <v>158</v>
      </c>
      <c r="F25" s="246" t="s">
        <v>159</v>
      </c>
      <c r="G25" s="361"/>
      <c r="H25" s="361"/>
      <c r="I25" s="361"/>
      <c r="J25" s="361"/>
      <c r="K25" s="361"/>
      <c r="L25" s="369"/>
      <c r="M25" s="376"/>
      <c r="N25" s="376"/>
      <c r="O25" s="376"/>
      <c r="P25" s="376"/>
      <c r="Q25" s="376"/>
      <c r="R25" s="366"/>
      <c r="S25" s="360"/>
      <c r="T25" s="360"/>
      <c r="U25" s="360"/>
      <c r="V25" s="360"/>
      <c r="W25" s="360"/>
      <c r="X25" s="407"/>
      <c r="Y25" s="403"/>
      <c r="Z25" s="403"/>
      <c r="AA25" s="403"/>
      <c r="AB25" s="403"/>
      <c r="AC25" s="404"/>
    </row>
    <row r="26" spans="2:29" ht="12.75">
      <c r="B26" s="364"/>
      <c r="C26" s="375"/>
      <c r="D26" s="245" t="s">
        <v>160</v>
      </c>
      <c r="E26" s="238" t="s">
        <v>158</v>
      </c>
      <c r="F26" s="246" t="s">
        <v>161</v>
      </c>
      <c r="G26" s="361"/>
      <c r="H26" s="361"/>
      <c r="I26" s="361"/>
      <c r="J26" s="361"/>
      <c r="K26" s="361"/>
      <c r="L26" s="369"/>
      <c r="M26" s="376"/>
      <c r="N26" s="376"/>
      <c r="O26" s="376"/>
      <c r="P26" s="376"/>
      <c r="Q26" s="376"/>
      <c r="R26" s="366"/>
      <c r="S26" s="360"/>
      <c r="T26" s="360"/>
      <c r="U26" s="360"/>
      <c r="V26" s="360"/>
      <c r="W26" s="360"/>
      <c r="X26" s="407"/>
      <c r="Y26" s="403"/>
      <c r="Z26" s="403"/>
      <c r="AA26" s="403"/>
      <c r="AB26" s="403"/>
      <c r="AC26" s="404"/>
    </row>
    <row r="27" spans="2:29" ht="12.75">
      <c r="B27" s="364"/>
      <c r="C27" s="375"/>
      <c r="D27" s="359" t="s">
        <v>135</v>
      </c>
      <c r="E27" s="359"/>
      <c r="F27" s="359"/>
      <c r="G27" s="248">
        <v>483</v>
      </c>
      <c r="H27" s="247">
        <v>489</v>
      </c>
      <c r="I27" s="247">
        <v>499.5</v>
      </c>
      <c r="J27" s="247">
        <v>586.5</v>
      </c>
      <c r="K27" s="247">
        <v>657</v>
      </c>
      <c r="L27" s="369"/>
      <c r="M27" s="248">
        <v>463.68</v>
      </c>
      <c r="N27" s="247">
        <v>469.44</v>
      </c>
      <c r="O27" s="247">
        <v>479.52</v>
      </c>
      <c r="P27" s="247">
        <v>563.04</v>
      </c>
      <c r="Q27" s="247">
        <v>630.72</v>
      </c>
      <c r="R27" s="366"/>
      <c r="S27" s="248">
        <v>444.36</v>
      </c>
      <c r="T27" s="247">
        <v>449.88</v>
      </c>
      <c r="U27" s="247">
        <v>459.54</v>
      </c>
      <c r="V27" s="247">
        <v>539.58</v>
      </c>
      <c r="W27" s="247">
        <v>604.44</v>
      </c>
      <c r="X27" s="407"/>
      <c r="Y27" s="248">
        <v>425.04</v>
      </c>
      <c r="Z27" s="247">
        <v>430.32</v>
      </c>
      <c r="AA27" s="247">
        <v>439.56</v>
      </c>
      <c r="AB27" s="247">
        <v>516.12</v>
      </c>
      <c r="AC27" s="249">
        <v>578.16</v>
      </c>
    </row>
    <row r="28" spans="2:29" ht="35.25" customHeight="1">
      <c r="B28" s="364"/>
      <c r="C28" s="375"/>
      <c r="D28" s="250" t="s">
        <v>162</v>
      </c>
      <c r="E28" s="251" t="s">
        <v>158</v>
      </c>
      <c r="F28" s="252" t="s">
        <v>163</v>
      </c>
      <c r="G28" s="253">
        <f>PRODUCT(G29,5.796)</f>
        <v>2825.55</v>
      </c>
      <c r="H28" s="253">
        <f>PRODUCT(H29,5.796)</f>
        <v>2860.326</v>
      </c>
      <c r="I28" s="253">
        <f>PRODUCT(I29,5.796)</f>
        <v>2929.878</v>
      </c>
      <c r="J28" s="253">
        <f>PRODUCT(J29,5.796)</f>
        <v>3425.436</v>
      </c>
      <c r="K28" s="253">
        <f>PRODUCT(K29,5.796)</f>
        <v>3825.36</v>
      </c>
      <c r="L28" s="369"/>
      <c r="M28" s="254">
        <f>PRODUCT(M29,5.796)</f>
        <v>2712.5280000000002</v>
      </c>
      <c r="N28" s="254">
        <f>PRODUCT(N29,5.796)</f>
        <v>2745.91296</v>
      </c>
      <c r="O28" s="254">
        <f>PRODUCT(O29,5.796)</f>
        <v>2812.68288</v>
      </c>
      <c r="P28" s="254">
        <f>PRODUCT(P29,5.796)</f>
        <v>3288.41856</v>
      </c>
      <c r="Q28" s="254">
        <f>PRODUCT(Q29,5.796)</f>
        <v>3672.3456</v>
      </c>
      <c r="R28" s="366"/>
      <c r="S28" s="255">
        <f>PRODUCT(S29,5.796)</f>
        <v>2599.5060000000003</v>
      </c>
      <c r="T28" s="255">
        <f>PRODUCT(T29,5.796)</f>
        <v>2631.49992</v>
      </c>
      <c r="U28" s="255">
        <f>PRODUCT(U29,5.796)</f>
        <v>2695.48776</v>
      </c>
      <c r="V28" s="255">
        <f>PRODUCT(V29,5.796)</f>
        <v>3151.4011200000004</v>
      </c>
      <c r="W28" s="255">
        <f>PRODUCT(W29,5.796)</f>
        <v>3519.3312000000005</v>
      </c>
      <c r="X28" s="407"/>
      <c r="Y28" s="256">
        <f>PRODUCT(Y29,5.796)</f>
        <v>2486.484</v>
      </c>
      <c r="Z28" s="256">
        <f>PRODUCT(Z29,5.796)</f>
        <v>2517.08688</v>
      </c>
      <c r="AA28" s="256">
        <f>PRODUCT(AA29,5.796)</f>
        <v>2578.29264</v>
      </c>
      <c r="AB28" s="256">
        <f>PRODUCT(AB29,5.796)</f>
        <v>3014.3836800000004</v>
      </c>
      <c r="AC28" s="257">
        <f>PRODUCT(AC29,5.796)</f>
        <v>3366.3168</v>
      </c>
    </row>
    <row r="29" spans="2:29" ht="12.75" customHeight="1">
      <c r="B29" s="364"/>
      <c r="C29" s="375"/>
      <c r="D29" s="359" t="s">
        <v>135</v>
      </c>
      <c r="E29" s="359"/>
      <c r="F29" s="359"/>
      <c r="G29" s="247">
        <v>487.5</v>
      </c>
      <c r="H29" s="247">
        <v>493.5</v>
      </c>
      <c r="I29" s="247">
        <v>505.5</v>
      </c>
      <c r="J29" s="247">
        <v>591</v>
      </c>
      <c r="K29" s="247">
        <v>660</v>
      </c>
      <c r="L29" s="369"/>
      <c r="M29" s="248">
        <v>468</v>
      </c>
      <c r="N29" s="247">
        <v>473.76</v>
      </c>
      <c r="O29" s="247">
        <v>485.28</v>
      </c>
      <c r="P29" s="247">
        <v>567.36</v>
      </c>
      <c r="Q29" s="247">
        <v>633.6</v>
      </c>
      <c r="R29" s="366"/>
      <c r="S29" s="248">
        <v>448.5</v>
      </c>
      <c r="T29" s="247">
        <v>454.02</v>
      </c>
      <c r="U29" s="247">
        <v>465.06</v>
      </c>
      <c r="V29" s="247">
        <v>543.72</v>
      </c>
      <c r="W29" s="247">
        <v>607.2</v>
      </c>
      <c r="X29" s="407"/>
      <c r="Y29" s="248">
        <v>429</v>
      </c>
      <c r="Z29" s="247">
        <v>434.28</v>
      </c>
      <c r="AA29" s="247">
        <v>444.84</v>
      </c>
      <c r="AB29" s="247">
        <v>520.08</v>
      </c>
      <c r="AC29" s="249">
        <v>580.8</v>
      </c>
    </row>
    <row r="30" spans="2:29" ht="5.25" customHeight="1">
      <c r="B30" s="377"/>
      <c r="C30" s="378"/>
      <c r="D30" s="378"/>
      <c r="E30" s="378"/>
      <c r="F30" s="378"/>
      <c r="G30" s="378"/>
      <c r="H30" s="378"/>
      <c r="I30" s="378"/>
      <c r="J30" s="378"/>
      <c r="K30" s="378"/>
      <c r="L30" s="369"/>
      <c r="M30" s="386"/>
      <c r="N30" s="387"/>
      <c r="O30" s="387"/>
      <c r="P30" s="387"/>
      <c r="Q30" s="388"/>
      <c r="R30" s="366"/>
      <c r="S30" s="386"/>
      <c r="T30" s="387"/>
      <c r="U30" s="387"/>
      <c r="V30" s="387"/>
      <c r="W30" s="388"/>
      <c r="X30" s="407"/>
      <c r="Y30" s="386"/>
      <c r="Z30" s="387"/>
      <c r="AA30" s="387"/>
      <c r="AB30" s="387"/>
      <c r="AC30" s="405"/>
    </row>
    <row r="31" spans="2:29" ht="12.75">
      <c r="B31" s="364">
        <v>4</v>
      </c>
      <c r="C31" s="375" t="s">
        <v>164</v>
      </c>
      <c r="D31" s="245" t="s">
        <v>165</v>
      </c>
      <c r="E31" s="238" t="s">
        <v>134</v>
      </c>
      <c r="F31" s="246" t="s">
        <v>166</v>
      </c>
      <c r="G31" s="361">
        <f>PRODUCT(G41,5.796)</f>
        <v>2825.55</v>
      </c>
      <c r="H31" s="361">
        <f>PRODUCT(H41,5.796)</f>
        <v>2860.326</v>
      </c>
      <c r="I31" s="361">
        <f>PRODUCT(I41,5.796)</f>
        <v>2929.878</v>
      </c>
      <c r="J31" s="361">
        <f>PRODUCT(J41,5.796)</f>
        <v>3425.436</v>
      </c>
      <c r="K31" s="361">
        <f>PRODUCT(K41,5.796)</f>
        <v>3825.36</v>
      </c>
      <c r="L31" s="369"/>
      <c r="M31" s="376">
        <f>PRODUCT(M41,5.796)</f>
        <v>2712.5280000000002</v>
      </c>
      <c r="N31" s="376">
        <f>PRODUCT(N41,5.796)</f>
        <v>2745.91296</v>
      </c>
      <c r="O31" s="376">
        <f>PRODUCT(O41,5.796)</f>
        <v>2812.68288</v>
      </c>
      <c r="P31" s="376">
        <f>PRODUCT(P41,5.796)</f>
        <v>3288.41856</v>
      </c>
      <c r="Q31" s="376">
        <f>PRODUCT(Q41,5.796)</f>
        <v>3672.3456</v>
      </c>
      <c r="R31" s="366"/>
      <c r="S31" s="360">
        <f>PRODUCT(S41,5.796)</f>
        <v>2599.5060000000003</v>
      </c>
      <c r="T31" s="360">
        <f>PRODUCT(T41,5.796)</f>
        <v>2631.49992</v>
      </c>
      <c r="U31" s="360">
        <f>PRODUCT(U41,5.796)</f>
        <v>2695.48776</v>
      </c>
      <c r="V31" s="360">
        <f>PRODUCT(V41,5.796)</f>
        <v>3151.4011200000004</v>
      </c>
      <c r="W31" s="360">
        <f>PRODUCT(W41,5.796)</f>
        <v>3519.3312000000005</v>
      </c>
      <c r="X31" s="407"/>
      <c r="Y31" s="403">
        <f>PRODUCT(Y41,5.796)</f>
        <v>2486.484</v>
      </c>
      <c r="Z31" s="403">
        <f>PRODUCT(Z41,5.796)</f>
        <v>2517.08688</v>
      </c>
      <c r="AA31" s="403">
        <f>PRODUCT(AA41,5.796)</f>
        <v>2578.29264</v>
      </c>
      <c r="AB31" s="403">
        <f>PRODUCT(AB41,5.796)</f>
        <v>3014.3836800000004</v>
      </c>
      <c r="AC31" s="404">
        <f>PRODUCT(AC41,5.796)</f>
        <v>3366.3168</v>
      </c>
    </row>
    <row r="32" spans="2:29" ht="12.75">
      <c r="B32" s="364"/>
      <c r="C32" s="375"/>
      <c r="D32" s="245" t="s">
        <v>167</v>
      </c>
      <c r="E32" s="258" t="s">
        <v>168</v>
      </c>
      <c r="F32" s="259" t="s">
        <v>169</v>
      </c>
      <c r="G32" s="361"/>
      <c r="H32" s="361"/>
      <c r="I32" s="361"/>
      <c r="J32" s="361"/>
      <c r="K32" s="361"/>
      <c r="L32" s="369"/>
      <c r="M32" s="376"/>
      <c r="N32" s="376"/>
      <c r="O32" s="376"/>
      <c r="P32" s="376"/>
      <c r="Q32" s="376"/>
      <c r="R32" s="366"/>
      <c r="S32" s="360"/>
      <c r="T32" s="360"/>
      <c r="U32" s="360"/>
      <c r="V32" s="360"/>
      <c r="W32" s="360"/>
      <c r="X32" s="407"/>
      <c r="Y32" s="403"/>
      <c r="Z32" s="403"/>
      <c r="AA32" s="403"/>
      <c r="AB32" s="403"/>
      <c r="AC32" s="404"/>
    </row>
    <row r="33" spans="2:29" ht="12.75">
      <c r="B33" s="364"/>
      <c r="C33" s="375"/>
      <c r="D33" s="245" t="s">
        <v>170</v>
      </c>
      <c r="E33" s="258" t="s">
        <v>168</v>
      </c>
      <c r="F33" s="259" t="s">
        <v>171</v>
      </c>
      <c r="G33" s="361"/>
      <c r="H33" s="361"/>
      <c r="I33" s="361"/>
      <c r="J33" s="361"/>
      <c r="K33" s="361"/>
      <c r="L33" s="369"/>
      <c r="M33" s="376"/>
      <c r="N33" s="376"/>
      <c r="O33" s="376"/>
      <c r="P33" s="376"/>
      <c r="Q33" s="376"/>
      <c r="R33" s="366"/>
      <c r="S33" s="360"/>
      <c r="T33" s="360"/>
      <c r="U33" s="360"/>
      <c r="V33" s="360"/>
      <c r="W33" s="360"/>
      <c r="X33" s="407"/>
      <c r="Y33" s="403"/>
      <c r="Z33" s="403"/>
      <c r="AA33" s="403"/>
      <c r="AB33" s="403"/>
      <c r="AC33" s="404"/>
    </row>
    <row r="34" spans="2:29" ht="12.75">
      <c r="B34" s="364"/>
      <c r="C34" s="375"/>
      <c r="D34" s="245" t="s">
        <v>172</v>
      </c>
      <c r="E34" s="238" t="s">
        <v>134</v>
      </c>
      <c r="F34" s="259" t="s">
        <v>173</v>
      </c>
      <c r="G34" s="361"/>
      <c r="H34" s="361"/>
      <c r="I34" s="361"/>
      <c r="J34" s="361"/>
      <c r="K34" s="361"/>
      <c r="L34" s="369"/>
      <c r="M34" s="376"/>
      <c r="N34" s="376"/>
      <c r="O34" s="376"/>
      <c r="P34" s="376"/>
      <c r="Q34" s="376"/>
      <c r="R34" s="366"/>
      <c r="S34" s="360"/>
      <c r="T34" s="360"/>
      <c r="U34" s="360"/>
      <c r="V34" s="360"/>
      <c r="W34" s="360"/>
      <c r="X34" s="407"/>
      <c r="Y34" s="403"/>
      <c r="Z34" s="403"/>
      <c r="AA34" s="403"/>
      <c r="AB34" s="403"/>
      <c r="AC34" s="404"/>
    </row>
    <row r="35" spans="2:29" ht="12.75">
      <c r="B35" s="364"/>
      <c r="C35" s="375"/>
      <c r="D35" s="245" t="s">
        <v>174</v>
      </c>
      <c r="E35" s="238" t="s">
        <v>134</v>
      </c>
      <c r="F35" s="259" t="s">
        <v>175</v>
      </c>
      <c r="G35" s="361"/>
      <c r="H35" s="361"/>
      <c r="I35" s="361"/>
      <c r="J35" s="361"/>
      <c r="K35" s="361"/>
      <c r="L35" s="369"/>
      <c r="M35" s="376"/>
      <c r="N35" s="376"/>
      <c r="O35" s="376"/>
      <c r="P35" s="376"/>
      <c r="Q35" s="376"/>
      <c r="R35" s="366"/>
      <c r="S35" s="360"/>
      <c r="T35" s="360"/>
      <c r="U35" s="360"/>
      <c r="V35" s="360"/>
      <c r="W35" s="360"/>
      <c r="X35" s="407"/>
      <c r="Y35" s="403"/>
      <c r="Z35" s="403"/>
      <c r="AA35" s="403"/>
      <c r="AB35" s="403"/>
      <c r="AC35" s="404"/>
    </row>
    <row r="36" spans="2:29" ht="12.75">
      <c r="B36" s="364"/>
      <c r="C36" s="375"/>
      <c r="D36" s="245" t="s">
        <v>176</v>
      </c>
      <c r="E36" s="238" t="s">
        <v>158</v>
      </c>
      <c r="F36" s="259" t="s">
        <v>177</v>
      </c>
      <c r="G36" s="361"/>
      <c r="H36" s="361"/>
      <c r="I36" s="361"/>
      <c r="J36" s="361"/>
      <c r="K36" s="361"/>
      <c r="L36" s="369"/>
      <c r="M36" s="376"/>
      <c r="N36" s="376"/>
      <c r="O36" s="376"/>
      <c r="P36" s="376"/>
      <c r="Q36" s="376"/>
      <c r="R36" s="366"/>
      <c r="S36" s="360"/>
      <c r="T36" s="360"/>
      <c r="U36" s="360"/>
      <c r="V36" s="360"/>
      <c r="W36" s="360"/>
      <c r="X36" s="407"/>
      <c r="Y36" s="403"/>
      <c r="Z36" s="403"/>
      <c r="AA36" s="403"/>
      <c r="AB36" s="403"/>
      <c r="AC36" s="404"/>
    </row>
    <row r="37" spans="2:29" ht="12.75">
      <c r="B37" s="364"/>
      <c r="C37" s="375"/>
      <c r="D37" s="245" t="s">
        <v>176</v>
      </c>
      <c r="E37" s="238" t="s">
        <v>134</v>
      </c>
      <c r="F37" s="259" t="s">
        <v>177</v>
      </c>
      <c r="G37" s="361"/>
      <c r="H37" s="361"/>
      <c r="I37" s="361"/>
      <c r="J37" s="361"/>
      <c r="K37" s="361"/>
      <c r="L37" s="369"/>
      <c r="M37" s="376"/>
      <c r="N37" s="376"/>
      <c r="O37" s="376"/>
      <c r="P37" s="376"/>
      <c r="Q37" s="376"/>
      <c r="R37" s="366"/>
      <c r="S37" s="360"/>
      <c r="T37" s="360"/>
      <c r="U37" s="360"/>
      <c r="V37" s="360"/>
      <c r="W37" s="360"/>
      <c r="X37" s="407"/>
      <c r="Y37" s="403"/>
      <c r="Z37" s="403"/>
      <c r="AA37" s="403"/>
      <c r="AB37" s="403"/>
      <c r="AC37" s="404"/>
    </row>
    <row r="38" spans="2:29" ht="12.75">
      <c r="B38" s="364"/>
      <c r="C38" s="375"/>
      <c r="D38" s="245" t="s">
        <v>178</v>
      </c>
      <c r="E38" s="238" t="s">
        <v>132</v>
      </c>
      <c r="F38" s="259" t="s">
        <v>179</v>
      </c>
      <c r="G38" s="361"/>
      <c r="H38" s="361"/>
      <c r="I38" s="361"/>
      <c r="J38" s="361"/>
      <c r="K38" s="361"/>
      <c r="L38" s="369"/>
      <c r="M38" s="376"/>
      <c r="N38" s="376"/>
      <c r="O38" s="376"/>
      <c r="P38" s="376"/>
      <c r="Q38" s="376"/>
      <c r="R38" s="366"/>
      <c r="S38" s="360"/>
      <c r="T38" s="360"/>
      <c r="U38" s="360"/>
      <c r="V38" s="360"/>
      <c r="W38" s="360"/>
      <c r="X38" s="407"/>
      <c r="Y38" s="403"/>
      <c r="Z38" s="403"/>
      <c r="AA38" s="403"/>
      <c r="AB38" s="403"/>
      <c r="AC38" s="404"/>
    </row>
    <row r="39" spans="2:29" ht="12.75">
      <c r="B39" s="364"/>
      <c r="C39" s="375"/>
      <c r="D39" s="245" t="s">
        <v>162</v>
      </c>
      <c r="E39" s="238" t="s">
        <v>132</v>
      </c>
      <c r="F39" s="259" t="s">
        <v>163</v>
      </c>
      <c r="G39" s="361"/>
      <c r="H39" s="361"/>
      <c r="I39" s="361"/>
      <c r="J39" s="361"/>
      <c r="K39" s="361"/>
      <c r="L39" s="369"/>
      <c r="M39" s="376"/>
      <c r="N39" s="376"/>
      <c r="O39" s="376"/>
      <c r="P39" s="376"/>
      <c r="Q39" s="376"/>
      <c r="R39" s="366"/>
      <c r="S39" s="360"/>
      <c r="T39" s="360"/>
      <c r="U39" s="360"/>
      <c r="V39" s="360"/>
      <c r="W39" s="360"/>
      <c r="X39" s="407"/>
      <c r="Y39" s="403"/>
      <c r="Z39" s="403"/>
      <c r="AA39" s="403"/>
      <c r="AB39" s="403"/>
      <c r="AC39" s="404"/>
    </row>
    <row r="40" spans="2:29" ht="12.75">
      <c r="B40" s="364"/>
      <c r="C40" s="375"/>
      <c r="D40" s="245" t="s">
        <v>180</v>
      </c>
      <c r="E40" s="238" t="s">
        <v>134</v>
      </c>
      <c r="F40" s="259" t="s">
        <v>181</v>
      </c>
      <c r="G40" s="361"/>
      <c r="H40" s="361"/>
      <c r="I40" s="361"/>
      <c r="J40" s="361"/>
      <c r="K40" s="361"/>
      <c r="L40" s="369"/>
      <c r="M40" s="376"/>
      <c r="N40" s="376"/>
      <c r="O40" s="376"/>
      <c r="P40" s="376"/>
      <c r="Q40" s="376"/>
      <c r="R40" s="366"/>
      <c r="S40" s="360"/>
      <c r="T40" s="360"/>
      <c r="U40" s="360"/>
      <c r="V40" s="360"/>
      <c r="W40" s="360"/>
      <c r="X40" s="407"/>
      <c r="Y40" s="403"/>
      <c r="Z40" s="403"/>
      <c r="AA40" s="403"/>
      <c r="AB40" s="403"/>
      <c r="AC40" s="404"/>
    </row>
    <row r="41" spans="2:29" ht="12.75">
      <c r="B41" s="364"/>
      <c r="C41" s="375"/>
      <c r="D41" s="359" t="s">
        <v>135</v>
      </c>
      <c r="E41" s="359"/>
      <c r="F41" s="359"/>
      <c r="G41" s="247">
        <v>487.5</v>
      </c>
      <c r="H41" s="247">
        <v>493.5</v>
      </c>
      <c r="I41" s="247">
        <v>505.5</v>
      </c>
      <c r="J41" s="247">
        <v>591</v>
      </c>
      <c r="K41" s="247">
        <v>660</v>
      </c>
      <c r="L41" s="369"/>
      <c r="M41" s="248">
        <v>468</v>
      </c>
      <c r="N41" s="247">
        <v>473.76</v>
      </c>
      <c r="O41" s="247">
        <v>485.28</v>
      </c>
      <c r="P41" s="247">
        <v>567.36</v>
      </c>
      <c r="Q41" s="247">
        <v>633.6</v>
      </c>
      <c r="R41" s="366"/>
      <c r="S41" s="248">
        <v>448.5</v>
      </c>
      <c r="T41" s="247">
        <v>454.02</v>
      </c>
      <c r="U41" s="247">
        <v>465.06</v>
      </c>
      <c r="V41" s="247">
        <v>543.72</v>
      </c>
      <c r="W41" s="247">
        <v>607.2</v>
      </c>
      <c r="X41" s="407"/>
      <c r="Y41" s="248">
        <v>429</v>
      </c>
      <c r="Z41" s="247">
        <v>434.28</v>
      </c>
      <c r="AA41" s="247">
        <v>444.84</v>
      </c>
      <c r="AB41" s="247">
        <v>520.08</v>
      </c>
      <c r="AC41" s="249">
        <v>580.8</v>
      </c>
    </row>
    <row r="42" spans="2:29" ht="4.5" customHeight="1">
      <c r="B42" s="377"/>
      <c r="C42" s="378"/>
      <c r="D42" s="378"/>
      <c r="E42" s="378"/>
      <c r="F42" s="378"/>
      <c r="G42" s="378"/>
      <c r="H42" s="378"/>
      <c r="I42" s="378"/>
      <c r="J42" s="378"/>
      <c r="K42" s="378"/>
      <c r="L42" s="369"/>
      <c r="M42" s="386"/>
      <c r="N42" s="387"/>
      <c r="O42" s="387"/>
      <c r="P42" s="387"/>
      <c r="Q42" s="388"/>
      <c r="R42" s="366"/>
      <c r="S42" s="386"/>
      <c r="T42" s="387"/>
      <c r="U42" s="387"/>
      <c r="V42" s="387"/>
      <c r="W42" s="388"/>
      <c r="X42" s="407"/>
      <c r="Y42" s="386"/>
      <c r="Z42" s="387"/>
      <c r="AA42" s="387"/>
      <c r="AB42" s="387"/>
      <c r="AC42" s="405"/>
    </row>
    <row r="43" spans="2:29" ht="12.75">
      <c r="B43" s="364">
        <v>5</v>
      </c>
      <c r="C43" s="375" t="s">
        <v>182</v>
      </c>
      <c r="D43" s="245" t="s">
        <v>183</v>
      </c>
      <c r="E43" s="238" t="s">
        <v>158</v>
      </c>
      <c r="F43" s="246" t="s">
        <v>184</v>
      </c>
      <c r="G43" s="361">
        <f>PRODUCT(G65,5.796)</f>
        <v>2964.654</v>
      </c>
      <c r="H43" s="361">
        <f>PRODUCT(H65,5.796)</f>
        <v>2999.4300000000003</v>
      </c>
      <c r="I43" s="361">
        <f>PRODUCT(I65,5.796)</f>
        <v>3051.594</v>
      </c>
      <c r="J43" s="361">
        <f>PRODUCT(J65,5.796)</f>
        <v>3547.152</v>
      </c>
      <c r="K43" s="361">
        <f>PRODUCT(K65,5.796)</f>
        <v>3973.1580000000004</v>
      </c>
      <c r="L43" s="369"/>
      <c r="M43" s="376">
        <f>PRODUCT(M65,5.796)</f>
        <v>2846.06784</v>
      </c>
      <c r="N43" s="376">
        <f>PRODUCT(N65,5.796)</f>
        <v>2879.4528</v>
      </c>
      <c r="O43" s="376">
        <f>PRODUCT(O65,5.796)</f>
        <v>2929.53024</v>
      </c>
      <c r="P43" s="376">
        <f>PRODUCT(P65,5.796)</f>
        <v>3405.26592</v>
      </c>
      <c r="Q43" s="376">
        <f>PRODUCT(Q65,5.796)</f>
        <v>3814.2316800000003</v>
      </c>
      <c r="R43" s="366"/>
      <c r="S43" s="360">
        <f>PRODUCT(S65,5.796)</f>
        <v>2727.48168</v>
      </c>
      <c r="T43" s="360">
        <f>PRODUCT(T65,5.796)</f>
        <v>2759.4756</v>
      </c>
      <c r="U43" s="360">
        <f>PRODUCT(U65,5.796)</f>
        <v>2807.46648</v>
      </c>
      <c r="V43" s="360">
        <f>PRODUCT(V65,5.796)</f>
        <v>3263.37984</v>
      </c>
      <c r="W43" s="360">
        <f>PRODUCT(W65,5.796)</f>
        <v>3655.30536</v>
      </c>
      <c r="X43" s="407"/>
      <c r="Y43" s="403">
        <f>PRODUCT(Y65,5.796)</f>
        <v>2608.89552</v>
      </c>
      <c r="Z43" s="403">
        <f>PRODUCT(Z65,5.796)</f>
        <v>2639.4984</v>
      </c>
      <c r="AA43" s="403">
        <f>PRODUCT(AA65,5.796)</f>
        <v>2685.40272</v>
      </c>
      <c r="AB43" s="403">
        <f>PRODUCT(AB65,5.796)</f>
        <v>3121.49376</v>
      </c>
      <c r="AC43" s="404">
        <f>PRODUCT(AC65,5.796)</f>
        <v>3496.3790400000003</v>
      </c>
    </row>
    <row r="44" spans="2:29" ht="12.75">
      <c r="B44" s="364"/>
      <c r="C44" s="375"/>
      <c r="D44" s="245" t="s">
        <v>185</v>
      </c>
      <c r="E44" s="238" t="s">
        <v>158</v>
      </c>
      <c r="F44" s="246" t="s">
        <v>186</v>
      </c>
      <c r="G44" s="361"/>
      <c r="H44" s="361"/>
      <c r="I44" s="361"/>
      <c r="J44" s="361"/>
      <c r="K44" s="361"/>
      <c r="L44" s="369"/>
      <c r="M44" s="376"/>
      <c r="N44" s="376"/>
      <c r="O44" s="376"/>
      <c r="P44" s="376"/>
      <c r="Q44" s="376"/>
      <c r="R44" s="366"/>
      <c r="S44" s="360"/>
      <c r="T44" s="360"/>
      <c r="U44" s="360"/>
      <c r="V44" s="360"/>
      <c r="W44" s="360"/>
      <c r="X44" s="407"/>
      <c r="Y44" s="403"/>
      <c r="Z44" s="403"/>
      <c r="AA44" s="403"/>
      <c r="AB44" s="403"/>
      <c r="AC44" s="404"/>
    </row>
    <row r="45" spans="2:29" ht="12.75">
      <c r="B45" s="364"/>
      <c r="C45" s="375"/>
      <c r="D45" s="245" t="s">
        <v>187</v>
      </c>
      <c r="E45" s="238" t="s">
        <v>158</v>
      </c>
      <c r="F45" s="246" t="s">
        <v>188</v>
      </c>
      <c r="G45" s="361"/>
      <c r="H45" s="361"/>
      <c r="I45" s="361"/>
      <c r="J45" s="361"/>
      <c r="K45" s="361"/>
      <c r="L45" s="369"/>
      <c r="M45" s="376"/>
      <c r="N45" s="376"/>
      <c r="O45" s="376"/>
      <c r="P45" s="376"/>
      <c r="Q45" s="376"/>
      <c r="R45" s="366"/>
      <c r="S45" s="360"/>
      <c r="T45" s="360"/>
      <c r="U45" s="360"/>
      <c r="V45" s="360"/>
      <c r="W45" s="360"/>
      <c r="X45" s="407"/>
      <c r="Y45" s="403"/>
      <c r="Z45" s="403"/>
      <c r="AA45" s="403"/>
      <c r="AB45" s="403"/>
      <c r="AC45" s="404"/>
    </row>
    <row r="46" spans="2:29" ht="12.75">
      <c r="B46" s="364"/>
      <c r="C46" s="375"/>
      <c r="D46" s="245" t="s">
        <v>189</v>
      </c>
      <c r="E46" s="238" t="s">
        <v>158</v>
      </c>
      <c r="F46" s="246" t="s">
        <v>190</v>
      </c>
      <c r="G46" s="361"/>
      <c r="H46" s="361"/>
      <c r="I46" s="361"/>
      <c r="J46" s="361"/>
      <c r="K46" s="361"/>
      <c r="L46" s="369"/>
      <c r="M46" s="376"/>
      <c r="N46" s="376"/>
      <c r="O46" s="376"/>
      <c r="P46" s="376"/>
      <c r="Q46" s="376"/>
      <c r="R46" s="366"/>
      <c r="S46" s="360"/>
      <c r="T46" s="360"/>
      <c r="U46" s="360"/>
      <c r="V46" s="360"/>
      <c r="W46" s="360"/>
      <c r="X46" s="407"/>
      <c r="Y46" s="403"/>
      <c r="Z46" s="403"/>
      <c r="AA46" s="403"/>
      <c r="AB46" s="403"/>
      <c r="AC46" s="404"/>
    </row>
    <row r="47" spans="2:29" ht="12.75">
      <c r="B47" s="364"/>
      <c r="C47" s="375"/>
      <c r="D47" s="245" t="s">
        <v>191</v>
      </c>
      <c r="E47" s="238" t="s">
        <v>158</v>
      </c>
      <c r="F47" s="246" t="s">
        <v>192</v>
      </c>
      <c r="G47" s="361"/>
      <c r="H47" s="361"/>
      <c r="I47" s="361"/>
      <c r="J47" s="361"/>
      <c r="K47" s="361"/>
      <c r="L47" s="369"/>
      <c r="M47" s="376"/>
      <c r="N47" s="376"/>
      <c r="O47" s="376"/>
      <c r="P47" s="376"/>
      <c r="Q47" s="376"/>
      <c r="R47" s="366"/>
      <c r="S47" s="360"/>
      <c r="T47" s="360"/>
      <c r="U47" s="360"/>
      <c r="V47" s="360"/>
      <c r="W47" s="360"/>
      <c r="X47" s="407"/>
      <c r="Y47" s="403"/>
      <c r="Z47" s="403"/>
      <c r="AA47" s="403"/>
      <c r="AB47" s="403"/>
      <c r="AC47" s="404"/>
    </row>
    <row r="48" spans="2:29" ht="12.75">
      <c r="B48" s="364"/>
      <c r="C48" s="375"/>
      <c r="D48" s="245" t="s">
        <v>193</v>
      </c>
      <c r="E48" s="238" t="s">
        <v>158</v>
      </c>
      <c r="F48" s="246" t="s">
        <v>194</v>
      </c>
      <c r="G48" s="361"/>
      <c r="H48" s="361"/>
      <c r="I48" s="361"/>
      <c r="J48" s="361"/>
      <c r="K48" s="361"/>
      <c r="L48" s="369"/>
      <c r="M48" s="376"/>
      <c r="N48" s="376"/>
      <c r="O48" s="376"/>
      <c r="P48" s="376"/>
      <c r="Q48" s="376"/>
      <c r="R48" s="366"/>
      <c r="S48" s="360"/>
      <c r="T48" s="360"/>
      <c r="U48" s="360"/>
      <c r="V48" s="360"/>
      <c r="W48" s="360"/>
      <c r="X48" s="407"/>
      <c r="Y48" s="403"/>
      <c r="Z48" s="403"/>
      <c r="AA48" s="403"/>
      <c r="AB48" s="403"/>
      <c r="AC48" s="404"/>
    </row>
    <row r="49" spans="2:29" ht="12.75">
      <c r="B49" s="364"/>
      <c r="C49" s="375"/>
      <c r="D49" s="245" t="s">
        <v>195</v>
      </c>
      <c r="E49" s="238" t="s">
        <v>158</v>
      </c>
      <c r="F49" s="246" t="s">
        <v>196</v>
      </c>
      <c r="G49" s="361"/>
      <c r="H49" s="361"/>
      <c r="I49" s="361"/>
      <c r="J49" s="361"/>
      <c r="K49" s="361"/>
      <c r="L49" s="369"/>
      <c r="M49" s="376"/>
      <c r="N49" s="376"/>
      <c r="O49" s="376"/>
      <c r="P49" s="376"/>
      <c r="Q49" s="376"/>
      <c r="R49" s="366"/>
      <c r="S49" s="360"/>
      <c r="T49" s="360"/>
      <c r="U49" s="360"/>
      <c r="V49" s="360"/>
      <c r="W49" s="360"/>
      <c r="X49" s="407"/>
      <c r="Y49" s="403"/>
      <c r="Z49" s="403"/>
      <c r="AA49" s="403"/>
      <c r="AB49" s="403"/>
      <c r="AC49" s="404"/>
    </row>
    <row r="50" spans="2:29" ht="12.75">
      <c r="B50" s="364"/>
      <c r="C50" s="375"/>
      <c r="D50" s="245" t="s">
        <v>197</v>
      </c>
      <c r="E50" s="238" t="s">
        <v>134</v>
      </c>
      <c r="F50" s="246" t="s">
        <v>198</v>
      </c>
      <c r="G50" s="361"/>
      <c r="H50" s="361"/>
      <c r="I50" s="361"/>
      <c r="J50" s="361"/>
      <c r="K50" s="361"/>
      <c r="L50" s="369"/>
      <c r="M50" s="376"/>
      <c r="N50" s="376"/>
      <c r="O50" s="376"/>
      <c r="P50" s="376"/>
      <c r="Q50" s="376"/>
      <c r="R50" s="366"/>
      <c r="S50" s="360"/>
      <c r="T50" s="360"/>
      <c r="U50" s="360"/>
      <c r="V50" s="360"/>
      <c r="W50" s="360"/>
      <c r="X50" s="407"/>
      <c r="Y50" s="403"/>
      <c r="Z50" s="403"/>
      <c r="AA50" s="403"/>
      <c r="AB50" s="403"/>
      <c r="AC50" s="404"/>
    </row>
    <row r="51" spans="2:29" ht="12.75">
      <c r="B51" s="364"/>
      <c r="C51" s="375"/>
      <c r="D51" s="245" t="s">
        <v>197</v>
      </c>
      <c r="E51" s="238" t="s">
        <v>132</v>
      </c>
      <c r="F51" s="246" t="s">
        <v>198</v>
      </c>
      <c r="G51" s="361"/>
      <c r="H51" s="361"/>
      <c r="I51" s="361"/>
      <c r="J51" s="361"/>
      <c r="K51" s="361"/>
      <c r="L51" s="369"/>
      <c r="M51" s="376"/>
      <c r="N51" s="376"/>
      <c r="O51" s="376"/>
      <c r="P51" s="376"/>
      <c r="Q51" s="376"/>
      <c r="R51" s="366"/>
      <c r="S51" s="360"/>
      <c r="T51" s="360"/>
      <c r="U51" s="360"/>
      <c r="V51" s="360"/>
      <c r="W51" s="360"/>
      <c r="X51" s="407"/>
      <c r="Y51" s="403"/>
      <c r="Z51" s="403"/>
      <c r="AA51" s="403"/>
      <c r="AB51" s="403"/>
      <c r="AC51" s="404"/>
    </row>
    <row r="52" spans="2:29" ht="12.75">
      <c r="B52" s="364"/>
      <c r="C52" s="375"/>
      <c r="D52" s="245" t="s">
        <v>199</v>
      </c>
      <c r="E52" s="238" t="s">
        <v>134</v>
      </c>
      <c r="F52" s="246" t="s">
        <v>200</v>
      </c>
      <c r="G52" s="361"/>
      <c r="H52" s="361"/>
      <c r="I52" s="361"/>
      <c r="J52" s="361"/>
      <c r="K52" s="361"/>
      <c r="L52" s="369"/>
      <c r="M52" s="376"/>
      <c r="N52" s="376"/>
      <c r="O52" s="376"/>
      <c r="P52" s="376"/>
      <c r="Q52" s="376"/>
      <c r="R52" s="366"/>
      <c r="S52" s="360"/>
      <c r="T52" s="360"/>
      <c r="U52" s="360"/>
      <c r="V52" s="360"/>
      <c r="W52" s="360"/>
      <c r="X52" s="407"/>
      <c r="Y52" s="403"/>
      <c r="Z52" s="403"/>
      <c r="AA52" s="403"/>
      <c r="AB52" s="403"/>
      <c r="AC52" s="404"/>
    </row>
    <row r="53" spans="2:29" ht="12.75">
      <c r="B53" s="364"/>
      <c r="C53" s="375"/>
      <c r="D53" s="245" t="s">
        <v>201</v>
      </c>
      <c r="E53" s="238" t="s">
        <v>158</v>
      </c>
      <c r="F53" s="246" t="s">
        <v>202</v>
      </c>
      <c r="G53" s="361"/>
      <c r="H53" s="361"/>
      <c r="I53" s="361"/>
      <c r="J53" s="361"/>
      <c r="K53" s="361"/>
      <c r="L53" s="369"/>
      <c r="M53" s="376"/>
      <c r="N53" s="376"/>
      <c r="O53" s="376"/>
      <c r="P53" s="376"/>
      <c r="Q53" s="376"/>
      <c r="R53" s="366"/>
      <c r="S53" s="360"/>
      <c r="T53" s="360"/>
      <c r="U53" s="360"/>
      <c r="V53" s="360"/>
      <c r="W53" s="360"/>
      <c r="X53" s="407"/>
      <c r="Y53" s="403"/>
      <c r="Z53" s="403"/>
      <c r="AA53" s="403"/>
      <c r="AB53" s="403"/>
      <c r="AC53" s="404"/>
    </row>
    <row r="54" spans="2:29" ht="12.75">
      <c r="B54" s="364"/>
      <c r="C54" s="375"/>
      <c r="D54" s="245" t="s">
        <v>203</v>
      </c>
      <c r="E54" s="238" t="s">
        <v>158</v>
      </c>
      <c r="F54" s="246" t="s">
        <v>204</v>
      </c>
      <c r="G54" s="361"/>
      <c r="H54" s="361"/>
      <c r="I54" s="361"/>
      <c r="J54" s="361"/>
      <c r="K54" s="361"/>
      <c r="L54" s="369"/>
      <c r="M54" s="376"/>
      <c r="N54" s="376"/>
      <c r="O54" s="376"/>
      <c r="P54" s="376"/>
      <c r="Q54" s="376"/>
      <c r="R54" s="366"/>
      <c r="S54" s="360"/>
      <c r="T54" s="360"/>
      <c r="U54" s="360"/>
      <c r="V54" s="360"/>
      <c r="W54" s="360"/>
      <c r="X54" s="407"/>
      <c r="Y54" s="403"/>
      <c r="Z54" s="403"/>
      <c r="AA54" s="403"/>
      <c r="AB54" s="403"/>
      <c r="AC54" s="404"/>
    </row>
    <row r="55" spans="2:29" ht="12.75">
      <c r="B55" s="364"/>
      <c r="C55" s="375"/>
      <c r="D55" s="245" t="s">
        <v>205</v>
      </c>
      <c r="E55" s="238" t="s">
        <v>158</v>
      </c>
      <c r="F55" s="246" t="s">
        <v>206</v>
      </c>
      <c r="G55" s="361"/>
      <c r="H55" s="361"/>
      <c r="I55" s="361"/>
      <c r="J55" s="361"/>
      <c r="K55" s="361"/>
      <c r="L55" s="369"/>
      <c r="M55" s="376"/>
      <c r="N55" s="376"/>
      <c r="O55" s="376"/>
      <c r="P55" s="376"/>
      <c r="Q55" s="376"/>
      <c r="R55" s="366"/>
      <c r="S55" s="360"/>
      <c r="T55" s="360"/>
      <c r="U55" s="360"/>
      <c r="V55" s="360"/>
      <c r="W55" s="360"/>
      <c r="X55" s="407"/>
      <c r="Y55" s="403"/>
      <c r="Z55" s="403"/>
      <c r="AA55" s="403"/>
      <c r="AB55" s="403"/>
      <c r="AC55" s="404"/>
    </row>
    <row r="56" spans="2:29" ht="12.75">
      <c r="B56" s="364"/>
      <c r="C56" s="375"/>
      <c r="D56" s="245" t="s">
        <v>207</v>
      </c>
      <c r="E56" s="238" t="s">
        <v>158</v>
      </c>
      <c r="F56" s="246" t="s">
        <v>208</v>
      </c>
      <c r="G56" s="361"/>
      <c r="H56" s="361"/>
      <c r="I56" s="361"/>
      <c r="J56" s="361"/>
      <c r="K56" s="361"/>
      <c r="L56" s="369"/>
      <c r="M56" s="376"/>
      <c r="N56" s="376"/>
      <c r="O56" s="376"/>
      <c r="P56" s="376"/>
      <c r="Q56" s="376"/>
      <c r="R56" s="366"/>
      <c r="S56" s="360"/>
      <c r="T56" s="360"/>
      <c r="U56" s="360"/>
      <c r="V56" s="360"/>
      <c r="W56" s="360"/>
      <c r="X56" s="407"/>
      <c r="Y56" s="403"/>
      <c r="Z56" s="403"/>
      <c r="AA56" s="403"/>
      <c r="AB56" s="403"/>
      <c r="AC56" s="404"/>
    </row>
    <row r="57" spans="2:29" ht="12.75">
      <c r="B57" s="364"/>
      <c r="C57" s="375"/>
      <c r="D57" s="245" t="s">
        <v>209</v>
      </c>
      <c r="E57" s="238" t="s">
        <v>158</v>
      </c>
      <c r="F57" s="246" t="s">
        <v>210</v>
      </c>
      <c r="G57" s="361"/>
      <c r="H57" s="361"/>
      <c r="I57" s="361"/>
      <c r="J57" s="361"/>
      <c r="K57" s="361"/>
      <c r="L57" s="369"/>
      <c r="M57" s="376"/>
      <c r="N57" s="376"/>
      <c r="O57" s="376"/>
      <c r="P57" s="376"/>
      <c r="Q57" s="376"/>
      <c r="R57" s="366"/>
      <c r="S57" s="360"/>
      <c r="T57" s="360"/>
      <c r="U57" s="360"/>
      <c r="V57" s="360"/>
      <c r="W57" s="360"/>
      <c r="X57" s="407"/>
      <c r="Y57" s="403"/>
      <c r="Z57" s="403"/>
      <c r="AA57" s="403"/>
      <c r="AB57" s="403"/>
      <c r="AC57" s="404"/>
    </row>
    <row r="58" spans="2:29" ht="12.75">
      <c r="B58" s="364"/>
      <c r="C58" s="375"/>
      <c r="D58" s="245" t="s">
        <v>211</v>
      </c>
      <c r="E58" s="238" t="s">
        <v>158</v>
      </c>
      <c r="F58" s="246" t="s">
        <v>212</v>
      </c>
      <c r="G58" s="361"/>
      <c r="H58" s="361"/>
      <c r="I58" s="361"/>
      <c r="J58" s="361"/>
      <c r="K58" s="361"/>
      <c r="L58" s="369"/>
      <c r="M58" s="376"/>
      <c r="N58" s="376"/>
      <c r="O58" s="376"/>
      <c r="P58" s="376"/>
      <c r="Q58" s="376"/>
      <c r="R58" s="366"/>
      <c r="S58" s="360"/>
      <c r="T58" s="360"/>
      <c r="U58" s="360"/>
      <c r="V58" s="360"/>
      <c r="W58" s="360"/>
      <c r="X58" s="407"/>
      <c r="Y58" s="403"/>
      <c r="Z58" s="403"/>
      <c r="AA58" s="403"/>
      <c r="AB58" s="403"/>
      <c r="AC58" s="404"/>
    </row>
    <row r="59" spans="2:29" ht="12.75">
      <c r="B59" s="364"/>
      <c r="C59" s="375"/>
      <c r="D59" s="245" t="s">
        <v>213</v>
      </c>
      <c r="E59" s="238" t="s">
        <v>158</v>
      </c>
      <c r="F59" s="246" t="s">
        <v>214</v>
      </c>
      <c r="G59" s="361"/>
      <c r="H59" s="361"/>
      <c r="I59" s="361"/>
      <c r="J59" s="361"/>
      <c r="K59" s="361"/>
      <c r="L59" s="369"/>
      <c r="M59" s="376"/>
      <c r="N59" s="376"/>
      <c r="O59" s="376"/>
      <c r="P59" s="376"/>
      <c r="Q59" s="376"/>
      <c r="R59" s="366"/>
      <c r="S59" s="360"/>
      <c r="T59" s="360"/>
      <c r="U59" s="360"/>
      <c r="V59" s="360"/>
      <c r="W59" s="360"/>
      <c r="X59" s="407"/>
      <c r="Y59" s="403"/>
      <c r="Z59" s="403"/>
      <c r="AA59" s="403"/>
      <c r="AB59" s="403"/>
      <c r="AC59" s="404"/>
    </row>
    <row r="60" spans="2:29" ht="12.75">
      <c r="B60" s="364"/>
      <c r="C60" s="375"/>
      <c r="D60" s="245" t="s">
        <v>215</v>
      </c>
      <c r="E60" s="258" t="s">
        <v>168</v>
      </c>
      <c r="F60" s="246" t="s">
        <v>216</v>
      </c>
      <c r="G60" s="361"/>
      <c r="H60" s="361"/>
      <c r="I60" s="361"/>
      <c r="J60" s="361"/>
      <c r="K60" s="361"/>
      <c r="L60" s="369"/>
      <c r="M60" s="376"/>
      <c r="N60" s="376"/>
      <c r="O60" s="376"/>
      <c r="P60" s="376"/>
      <c r="Q60" s="376"/>
      <c r="R60" s="366"/>
      <c r="S60" s="360"/>
      <c r="T60" s="360"/>
      <c r="U60" s="360"/>
      <c r="V60" s="360"/>
      <c r="W60" s="360"/>
      <c r="X60" s="407"/>
      <c r="Y60" s="403"/>
      <c r="Z60" s="403"/>
      <c r="AA60" s="403"/>
      <c r="AB60" s="403"/>
      <c r="AC60" s="404"/>
    </row>
    <row r="61" spans="2:29" ht="12.75">
      <c r="B61" s="364"/>
      <c r="C61" s="375"/>
      <c r="D61" s="245" t="s">
        <v>215</v>
      </c>
      <c r="E61" s="258" t="s">
        <v>132</v>
      </c>
      <c r="F61" s="246" t="s">
        <v>216</v>
      </c>
      <c r="G61" s="361"/>
      <c r="H61" s="361"/>
      <c r="I61" s="361"/>
      <c r="J61" s="361"/>
      <c r="K61" s="361"/>
      <c r="L61" s="369"/>
      <c r="M61" s="376"/>
      <c r="N61" s="376"/>
      <c r="O61" s="376"/>
      <c r="P61" s="376"/>
      <c r="Q61" s="376"/>
      <c r="R61" s="366"/>
      <c r="S61" s="360"/>
      <c r="T61" s="360"/>
      <c r="U61" s="360"/>
      <c r="V61" s="360"/>
      <c r="W61" s="360"/>
      <c r="X61" s="407"/>
      <c r="Y61" s="403"/>
      <c r="Z61" s="403"/>
      <c r="AA61" s="403"/>
      <c r="AB61" s="403"/>
      <c r="AC61" s="404"/>
    </row>
    <row r="62" spans="2:29" ht="12.75">
      <c r="B62" s="364"/>
      <c r="C62" s="375"/>
      <c r="D62" s="245" t="s">
        <v>162</v>
      </c>
      <c r="E62" s="258" t="s">
        <v>217</v>
      </c>
      <c r="F62" s="246" t="s">
        <v>163</v>
      </c>
      <c r="G62" s="361"/>
      <c r="H62" s="361"/>
      <c r="I62" s="361"/>
      <c r="J62" s="361"/>
      <c r="K62" s="361"/>
      <c r="L62" s="369"/>
      <c r="M62" s="376"/>
      <c r="N62" s="376"/>
      <c r="O62" s="376"/>
      <c r="P62" s="376"/>
      <c r="Q62" s="376"/>
      <c r="R62" s="366"/>
      <c r="S62" s="360"/>
      <c r="T62" s="360"/>
      <c r="U62" s="360"/>
      <c r="V62" s="360"/>
      <c r="W62" s="360"/>
      <c r="X62" s="407"/>
      <c r="Y62" s="403"/>
      <c r="Z62" s="403"/>
      <c r="AA62" s="403"/>
      <c r="AB62" s="403"/>
      <c r="AC62" s="404"/>
    </row>
    <row r="63" spans="2:29" ht="12.75">
      <c r="B63" s="364"/>
      <c r="C63" s="375"/>
      <c r="D63" s="245" t="s">
        <v>218</v>
      </c>
      <c r="E63" s="238" t="s">
        <v>158</v>
      </c>
      <c r="F63" s="246" t="s">
        <v>219</v>
      </c>
      <c r="G63" s="361"/>
      <c r="H63" s="361"/>
      <c r="I63" s="361"/>
      <c r="J63" s="361"/>
      <c r="K63" s="361"/>
      <c r="L63" s="369"/>
      <c r="M63" s="376"/>
      <c r="N63" s="376"/>
      <c r="O63" s="376"/>
      <c r="P63" s="376"/>
      <c r="Q63" s="376"/>
      <c r="R63" s="366"/>
      <c r="S63" s="360"/>
      <c r="T63" s="360"/>
      <c r="U63" s="360"/>
      <c r="V63" s="360"/>
      <c r="W63" s="360"/>
      <c r="X63" s="407"/>
      <c r="Y63" s="403"/>
      <c r="Z63" s="403"/>
      <c r="AA63" s="403"/>
      <c r="AB63" s="403"/>
      <c r="AC63" s="404"/>
    </row>
    <row r="64" spans="2:29" ht="12.75">
      <c r="B64" s="364"/>
      <c r="C64" s="375"/>
      <c r="D64" s="245" t="s">
        <v>220</v>
      </c>
      <c r="E64" s="238" t="s">
        <v>158</v>
      </c>
      <c r="F64" s="246" t="s">
        <v>221</v>
      </c>
      <c r="G64" s="361"/>
      <c r="H64" s="361"/>
      <c r="I64" s="361"/>
      <c r="J64" s="361"/>
      <c r="K64" s="361"/>
      <c r="L64" s="369"/>
      <c r="M64" s="376"/>
      <c r="N64" s="376"/>
      <c r="O64" s="376"/>
      <c r="P64" s="376"/>
      <c r="Q64" s="376"/>
      <c r="R64" s="366"/>
      <c r="S64" s="360"/>
      <c r="T64" s="360"/>
      <c r="U64" s="360"/>
      <c r="V64" s="360"/>
      <c r="W64" s="360"/>
      <c r="X64" s="407"/>
      <c r="Y64" s="403"/>
      <c r="Z64" s="403"/>
      <c r="AA64" s="403"/>
      <c r="AB64" s="403"/>
      <c r="AC64" s="404"/>
    </row>
    <row r="65" spans="2:29" ht="12.75">
      <c r="B65" s="364"/>
      <c r="C65" s="375"/>
      <c r="D65" s="359" t="s">
        <v>135</v>
      </c>
      <c r="E65" s="359"/>
      <c r="F65" s="359"/>
      <c r="G65" s="248">
        <v>511.5</v>
      </c>
      <c r="H65" s="247">
        <v>517.5</v>
      </c>
      <c r="I65" s="247">
        <v>526.5</v>
      </c>
      <c r="J65" s="247">
        <v>612</v>
      </c>
      <c r="K65" s="247">
        <v>685.5</v>
      </c>
      <c r="L65" s="369"/>
      <c r="M65" s="248">
        <v>491.04</v>
      </c>
      <c r="N65" s="247">
        <v>496.8</v>
      </c>
      <c r="O65" s="247">
        <v>505.44</v>
      </c>
      <c r="P65" s="247">
        <v>587.52</v>
      </c>
      <c r="Q65" s="247">
        <v>658.08</v>
      </c>
      <c r="R65" s="366"/>
      <c r="S65" s="248">
        <v>470.58</v>
      </c>
      <c r="T65" s="247">
        <v>476.1</v>
      </c>
      <c r="U65" s="247">
        <v>484.38</v>
      </c>
      <c r="V65" s="247">
        <v>563.04</v>
      </c>
      <c r="W65" s="247">
        <v>630.66</v>
      </c>
      <c r="X65" s="407"/>
      <c r="Y65" s="248">
        <v>450.12</v>
      </c>
      <c r="Z65" s="247">
        <v>455.4</v>
      </c>
      <c r="AA65" s="247">
        <v>463.32</v>
      </c>
      <c r="AB65" s="247">
        <v>538.56</v>
      </c>
      <c r="AC65" s="249">
        <v>603.24</v>
      </c>
    </row>
    <row r="66" spans="2:29" ht="5.25" customHeight="1">
      <c r="B66" s="377"/>
      <c r="C66" s="378"/>
      <c r="D66" s="378"/>
      <c r="E66" s="378"/>
      <c r="F66" s="378"/>
      <c r="G66" s="378"/>
      <c r="H66" s="378"/>
      <c r="I66" s="378"/>
      <c r="J66" s="378"/>
      <c r="K66" s="378"/>
      <c r="L66" s="369"/>
      <c r="M66" s="358"/>
      <c r="N66" s="358"/>
      <c r="O66" s="358"/>
      <c r="P66" s="358"/>
      <c r="Q66" s="358"/>
      <c r="R66" s="366"/>
      <c r="S66" s="371"/>
      <c r="T66" s="371"/>
      <c r="U66" s="371"/>
      <c r="V66" s="371"/>
      <c r="W66" s="372"/>
      <c r="X66" s="407"/>
      <c r="Y66" s="371"/>
      <c r="Z66" s="371"/>
      <c r="AA66" s="371"/>
      <c r="AB66" s="371"/>
      <c r="AC66" s="372"/>
    </row>
    <row r="67" spans="2:29" ht="12.75">
      <c r="B67" s="364">
        <v>6</v>
      </c>
      <c r="C67" s="375" t="s">
        <v>222</v>
      </c>
      <c r="D67" s="245" t="s">
        <v>223</v>
      </c>
      <c r="E67" s="258" t="s">
        <v>168</v>
      </c>
      <c r="F67" s="246" t="s">
        <v>224</v>
      </c>
      <c r="G67" s="361">
        <f>PRODUCT(G88,5.796)</f>
        <v>3251.556</v>
      </c>
      <c r="H67" s="361">
        <f>PRODUCT(H88,5.796)</f>
        <v>3277.6380000000004</v>
      </c>
      <c r="I67" s="361">
        <f>PRODUCT(I88,5.796)</f>
        <v>3338.496</v>
      </c>
      <c r="J67" s="361">
        <f>PRODUCT(J88,5.796)</f>
        <v>3834.054</v>
      </c>
      <c r="K67" s="361">
        <f>PRODUCT(K88,5.796)</f>
        <v>4251.366</v>
      </c>
      <c r="L67" s="369"/>
      <c r="M67" s="376">
        <f>PRODUCT(M88,5.796)</f>
        <v>3121.49376</v>
      </c>
      <c r="N67" s="376">
        <f>PRODUCT(N88,5.796)</f>
        <v>3146.5324800000003</v>
      </c>
      <c r="O67" s="376">
        <f>PRODUCT(O88,5.796)</f>
        <v>3204.95616</v>
      </c>
      <c r="P67" s="376">
        <f>PRODUCT(P88,5.796)</f>
        <v>3680.69184</v>
      </c>
      <c r="Q67" s="376">
        <f>PRODUCT(Q88,5.796)</f>
        <v>4081.31136</v>
      </c>
      <c r="R67" s="366"/>
      <c r="S67" s="360">
        <f>PRODUCT(S88,5.796)</f>
        <v>2991.43152</v>
      </c>
      <c r="T67" s="360">
        <f>PRODUCT(T88,5.796)</f>
        <v>3015.4269600000002</v>
      </c>
      <c r="U67" s="360">
        <f>PRODUCT(U88,5.796)</f>
        <v>3071.41632</v>
      </c>
      <c r="V67" s="360">
        <f>PRODUCT(V88,5.796)</f>
        <v>3527.3296800000003</v>
      </c>
      <c r="W67" s="360">
        <f>PRODUCT(W88,5.796)</f>
        <v>3911.2567200000003</v>
      </c>
      <c r="X67" s="407"/>
      <c r="Y67" s="403">
        <f>PRODUCT(Y88,5.796)</f>
        <v>2861.3692800000003</v>
      </c>
      <c r="Z67" s="403">
        <f>PRODUCT(Z88,5.796)</f>
        <v>2884.32144</v>
      </c>
      <c r="AA67" s="403">
        <f>PRODUCT(AA88,5.796)</f>
        <v>2937.87648</v>
      </c>
      <c r="AB67" s="403">
        <f>PRODUCT(AB88,5.796)</f>
        <v>3373.96752</v>
      </c>
      <c r="AC67" s="404">
        <f>PRODUCT(AC88,5.796)</f>
        <v>3741.2020800000005</v>
      </c>
    </row>
    <row r="68" spans="2:29" ht="12.75">
      <c r="B68" s="364"/>
      <c r="C68" s="375"/>
      <c r="D68" s="245" t="s">
        <v>225</v>
      </c>
      <c r="E68" s="258" t="s">
        <v>168</v>
      </c>
      <c r="F68" s="246" t="s">
        <v>226</v>
      </c>
      <c r="G68" s="361"/>
      <c r="H68" s="361"/>
      <c r="I68" s="361"/>
      <c r="J68" s="361"/>
      <c r="K68" s="361"/>
      <c r="L68" s="369"/>
      <c r="M68" s="376"/>
      <c r="N68" s="376"/>
      <c r="O68" s="376"/>
      <c r="P68" s="376"/>
      <c r="Q68" s="376"/>
      <c r="R68" s="366"/>
      <c r="S68" s="360"/>
      <c r="T68" s="360"/>
      <c r="U68" s="360"/>
      <c r="V68" s="360"/>
      <c r="W68" s="360"/>
      <c r="X68" s="407"/>
      <c r="Y68" s="403"/>
      <c r="Z68" s="403"/>
      <c r="AA68" s="403"/>
      <c r="AB68" s="403"/>
      <c r="AC68" s="404"/>
    </row>
    <row r="69" spans="2:29" ht="12.75">
      <c r="B69" s="364"/>
      <c r="C69" s="375"/>
      <c r="D69" s="245" t="s">
        <v>227</v>
      </c>
      <c r="E69" s="258" t="s">
        <v>168</v>
      </c>
      <c r="F69" s="246" t="s">
        <v>228</v>
      </c>
      <c r="G69" s="361"/>
      <c r="H69" s="361"/>
      <c r="I69" s="361"/>
      <c r="J69" s="361"/>
      <c r="K69" s="361"/>
      <c r="L69" s="369"/>
      <c r="M69" s="376"/>
      <c r="N69" s="376"/>
      <c r="O69" s="376"/>
      <c r="P69" s="376"/>
      <c r="Q69" s="376"/>
      <c r="R69" s="366"/>
      <c r="S69" s="360"/>
      <c r="T69" s="360"/>
      <c r="U69" s="360"/>
      <c r="V69" s="360"/>
      <c r="W69" s="360"/>
      <c r="X69" s="407"/>
      <c r="Y69" s="403"/>
      <c r="Z69" s="403"/>
      <c r="AA69" s="403"/>
      <c r="AB69" s="403"/>
      <c r="AC69" s="404"/>
    </row>
    <row r="70" spans="2:29" ht="12.75">
      <c r="B70" s="364"/>
      <c r="C70" s="375"/>
      <c r="D70" s="245" t="s">
        <v>229</v>
      </c>
      <c r="E70" s="238" t="s">
        <v>158</v>
      </c>
      <c r="F70" s="246" t="s">
        <v>230</v>
      </c>
      <c r="G70" s="361"/>
      <c r="H70" s="361"/>
      <c r="I70" s="361"/>
      <c r="J70" s="361"/>
      <c r="K70" s="361"/>
      <c r="L70" s="369"/>
      <c r="M70" s="376"/>
      <c r="N70" s="376"/>
      <c r="O70" s="376"/>
      <c r="P70" s="376"/>
      <c r="Q70" s="376"/>
      <c r="R70" s="366"/>
      <c r="S70" s="360"/>
      <c r="T70" s="360"/>
      <c r="U70" s="360"/>
      <c r="V70" s="360"/>
      <c r="W70" s="360"/>
      <c r="X70" s="407"/>
      <c r="Y70" s="403"/>
      <c r="Z70" s="403"/>
      <c r="AA70" s="403"/>
      <c r="AB70" s="403"/>
      <c r="AC70" s="404"/>
    </row>
    <row r="71" spans="2:29" ht="12.75">
      <c r="B71" s="364"/>
      <c r="C71" s="375"/>
      <c r="D71" s="245" t="s">
        <v>231</v>
      </c>
      <c r="E71" s="238" t="s">
        <v>158</v>
      </c>
      <c r="F71" s="246" t="s">
        <v>232</v>
      </c>
      <c r="G71" s="361"/>
      <c r="H71" s="361"/>
      <c r="I71" s="361"/>
      <c r="J71" s="361"/>
      <c r="K71" s="361"/>
      <c r="L71" s="369"/>
      <c r="M71" s="376"/>
      <c r="N71" s="376"/>
      <c r="O71" s="376"/>
      <c r="P71" s="376"/>
      <c r="Q71" s="376"/>
      <c r="R71" s="366"/>
      <c r="S71" s="360"/>
      <c r="T71" s="360"/>
      <c r="U71" s="360"/>
      <c r="V71" s="360"/>
      <c r="W71" s="360"/>
      <c r="X71" s="407"/>
      <c r="Y71" s="403"/>
      <c r="Z71" s="403"/>
      <c r="AA71" s="403"/>
      <c r="AB71" s="403"/>
      <c r="AC71" s="404"/>
    </row>
    <row r="72" spans="2:29" ht="12.75">
      <c r="B72" s="364"/>
      <c r="C72" s="375"/>
      <c r="D72" s="245" t="s">
        <v>233</v>
      </c>
      <c r="E72" s="258" t="s">
        <v>168</v>
      </c>
      <c r="F72" s="246" t="s">
        <v>234</v>
      </c>
      <c r="G72" s="361"/>
      <c r="H72" s="361"/>
      <c r="I72" s="361"/>
      <c r="J72" s="361"/>
      <c r="K72" s="361"/>
      <c r="L72" s="369"/>
      <c r="M72" s="376"/>
      <c r="N72" s="376"/>
      <c r="O72" s="376"/>
      <c r="P72" s="376"/>
      <c r="Q72" s="376"/>
      <c r="R72" s="366"/>
      <c r="S72" s="360"/>
      <c r="T72" s="360"/>
      <c r="U72" s="360"/>
      <c r="V72" s="360"/>
      <c r="W72" s="360"/>
      <c r="X72" s="407"/>
      <c r="Y72" s="403"/>
      <c r="Z72" s="403"/>
      <c r="AA72" s="403"/>
      <c r="AB72" s="403"/>
      <c r="AC72" s="404"/>
    </row>
    <row r="73" spans="2:29" ht="12.75">
      <c r="B73" s="364"/>
      <c r="C73" s="375"/>
      <c r="D73" s="245" t="s">
        <v>235</v>
      </c>
      <c r="E73" s="258" t="s">
        <v>168</v>
      </c>
      <c r="F73" s="246" t="s">
        <v>236</v>
      </c>
      <c r="G73" s="361"/>
      <c r="H73" s="361"/>
      <c r="I73" s="361"/>
      <c r="J73" s="361"/>
      <c r="K73" s="361"/>
      <c r="L73" s="369"/>
      <c r="M73" s="376"/>
      <c r="N73" s="376"/>
      <c r="O73" s="376"/>
      <c r="P73" s="376"/>
      <c r="Q73" s="376"/>
      <c r="R73" s="366"/>
      <c r="S73" s="360"/>
      <c r="T73" s="360"/>
      <c r="U73" s="360"/>
      <c r="V73" s="360"/>
      <c r="W73" s="360"/>
      <c r="X73" s="407"/>
      <c r="Y73" s="403"/>
      <c r="Z73" s="403"/>
      <c r="AA73" s="403"/>
      <c r="AB73" s="403"/>
      <c r="AC73" s="404"/>
    </row>
    <row r="74" spans="2:29" ht="12.75">
      <c r="B74" s="364"/>
      <c r="C74" s="375"/>
      <c r="D74" s="245" t="s">
        <v>237</v>
      </c>
      <c r="E74" s="238" t="s">
        <v>158</v>
      </c>
      <c r="F74" s="246" t="s">
        <v>238</v>
      </c>
      <c r="G74" s="361"/>
      <c r="H74" s="361"/>
      <c r="I74" s="361"/>
      <c r="J74" s="361"/>
      <c r="K74" s="361"/>
      <c r="L74" s="369"/>
      <c r="M74" s="376"/>
      <c r="N74" s="376"/>
      <c r="O74" s="376"/>
      <c r="P74" s="376"/>
      <c r="Q74" s="376"/>
      <c r="R74" s="366"/>
      <c r="S74" s="360"/>
      <c r="T74" s="360"/>
      <c r="U74" s="360"/>
      <c r="V74" s="360"/>
      <c r="W74" s="360"/>
      <c r="X74" s="407"/>
      <c r="Y74" s="403"/>
      <c r="Z74" s="403"/>
      <c r="AA74" s="403"/>
      <c r="AB74" s="403"/>
      <c r="AC74" s="404"/>
    </row>
    <row r="75" spans="2:29" ht="12.75">
      <c r="B75" s="364"/>
      <c r="C75" s="375"/>
      <c r="D75" s="245" t="s">
        <v>239</v>
      </c>
      <c r="E75" s="238" t="s">
        <v>158</v>
      </c>
      <c r="F75" s="246" t="s">
        <v>240</v>
      </c>
      <c r="G75" s="361"/>
      <c r="H75" s="361"/>
      <c r="I75" s="361"/>
      <c r="J75" s="361"/>
      <c r="K75" s="361"/>
      <c r="L75" s="369"/>
      <c r="M75" s="376"/>
      <c r="N75" s="376"/>
      <c r="O75" s="376"/>
      <c r="P75" s="376"/>
      <c r="Q75" s="376"/>
      <c r="R75" s="366"/>
      <c r="S75" s="360"/>
      <c r="T75" s="360"/>
      <c r="U75" s="360"/>
      <c r="V75" s="360"/>
      <c r="W75" s="360"/>
      <c r="X75" s="407"/>
      <c r="Y75" s="403"/>
      <c r="Z75" s="403"/>
      <c r="AA75" s="403"/>
      <c r="AB75" s="403"/>
      <c r="AC75" s="404"/>
    </row>
    <row r="76" spans="2:29" ht="12.75">
      <c r="B76" s="364"/>
      <c r="C76" s="375"/>
      <c r="D76" s="245" t="s">
        <v>241</v>
      </c>
      <c r="E76" s="258" t="s">
        <v>168</v>
      </c>
      <c r="F76" s="246" t="s">
        <v>242</v>
      </c>
      <c r="G76" s="361"/>
      <c r="H76" s="361"/>
      <c r="I76" s="361"/>
      <c r="J76" s="361"/>
      <c r="K76" s="361"/>
      <c r="L76" s="369"/>
      <c r="M76" s="376"/>
      <c r="N76" s="376"/>
      <c r="O76" s="376"/>
      <c r="P76" s="376"/>
      <c r="Q76" s="376"/>
      <c r="R76" s="366"/>
      <c r="S76" s="360"/>
      <c r="T76" s="360"/>
      <c r="U76" s="360"/>
      <c r="V76" s="360"/>
      <c r="W76" s="360"/>
      <c r="X76" s="407"/>
      <c r="Y76" s="403"/>
      <c r="Z76" s="403"/>
      <c r="AA76" s="403"/>
      <c r="AB76" s="403"/>
      <c r="AC76" s="404"/>
    </row>
    <row r="77" spans="2:29" ht="12.75">
      <c r="B77" s="364"/>
      <c r="C77" s="375"/>
      <c r="D77" s="245" t="s">
        <v>243</v>
      </c>
      <c r="E77" s="238" t="s">
        <v>158</v>
      </c>
      <c r="F77" s="246" t="s">
        <v>244</v>
      </c>
      <c r="G77" s="361"/>
      <c r="H77" s="361"/>
      <c r="I77" s="361"/>
      <c r="J77" s="361"/>
      <c r="K77" s="361"/>
      <c r="L77" s="369"/>
      <c r="M77" s="376"/>
      <c r="N77" s="376"/>
      <c r="O77" s="376"/>
      <c r="P77" s="376"/>
      <c r="Q77" s="376"/>
      <c r="R77" s="366"/>
      <c r="S77" s="360"/>
      <c r="T77" s="360"/>
      <c r="U77" s="360"/>
      <c r="V77" s="360"/>
      <c r="W77" s="360"/>
      <c r="X77" s="407"/>
      <c r="Y77" s="403"/>
      <c r="Z77" s="403"/>
      <c r="AA77" s="403"/>
      <c r="AB77" s="403"/>
      <c r="AC77" s="404"/>
    </row>
    <row r="78" spans="2:29" ht="12.75">
      <c r="B78" s="364"/>
      <c r="C78" s="375"/>
      <c r="D78" s="245" t="s">
        <v>245</v>
      </c>
      <c r="E78" s="238" t="s">
        <v>158</v>
      </c>
      <c r="F78" s="246" t="s">
        <v>246</v>
      </c>
      <c r="G78" s="361"/>
      <c r="H78" s="361"/>
      <c r="I78" s="361"/>
      <c r="J78" s="361"/>
      <c r="K78" s="361"/>
      <c r="L78" s="369"/>
      <c r="M78" s="376"/>
      <c r="N78" s="376"/>
      <c r="O78" s="376"/>
      <c r="P78" s="376"/>
      <c r="Q78" s="376"/>
      <c r="R78" s="366"/>
      <c r="S78" s="360"/>
      <c r="T78" s="360"/>
      <c r="U78" s="360"/>
      <c r="V78" s="360"/>
      <c r="W78" s="360"/>
      <c r="X78" s="407"/>
      <c r="Y78" s="403"/>
      <c r="Z78" s="403"/>
      <c r="AA78" s="403"/>
      <c r="AB78" s="403"/>
      <c r="AC78" s="404"/>
    </row>
    <row r="79" spans="2:29" ht="12.75">
      <c r="B79" s="364"/>
      <c r="C79" s="375"/>
      <c r="D79" s="245" t="s">
        <v>247</v>
      </c>
      <c r="E79" s="238" t="s">
        <v>158</v>
      </c>
      <c r="F79" s="246" t="s">
        <v>248</v>
      </c>
      <c r="G79" s="361"/>
      <c r="H79" s="361"/>
      <c r="I79" s="361"/>
      <c r="J79" s="361"/>
      <c r="K79" s="361"/>
      <c r="L79" s="369"/>
      <c r="M79" s="376"/>
      <c r="N79" s="376"/>
      <c r="O79" s="376"/>
      <c r="P79" s="376"/>
      <c r="Q79" s="376"/>
      <c r="R79" s="366"/>
      <c r="S79" s="360"/>
      <c r="T79" s="360"/>
      <c r="U79" s="360"/>
      <c r="V79" s="360"/>
      <c r="W79" s="360"/>
      <c r="X79" s="407"/>
      <c r="Y79" s="403"/>
      <c r="Z79" s="403"/>
      <c r="AA79" s="403"/>
      <c r="AB79" s="403"/>
      <c r="AC79" s="404"/>
    </row>
    <row r="80" spans="2:29" ht="12.75">
      <c r="B80" s="364"/>
      <c r="C80" s="375"/>
      <c r="D80" s="245" t="s">
        <v>249</v>
      </c>
      <c r="E80" s="238" t="s">
        <v>134</v>
      </c>
      <c r="F80" s="246" t="s">
        <v>250</v>
      </c>
      <c r="G80" s="361"/>
      <c r="H80" s="361"/>
      <c r="I80" s="361"/>
      <c r="J80" s="361"/>
      <c r="K80" s="361"/>
      <c r="L80" s="369"/>
      <c r="M80" s="376"/>
      <c r="N80" s="376"/>
      <c r="O80" s="376"/>
      <c r="P80" s="376"/>
      <c r="Q80" s="376"/>
      <c r="R80" s="366"/>
      <c r="S80" s="360"/>
      <c r="T80" s="360"/>
      <c r="U80" s="360"/>
      <c r="V80" s="360"/>
      <c r="W80" s="360"/>
      <c r="X80" s="407"/>
      <c r="Y80" s="403"/>
      <c r="Z80" s="403"/>
      <c r="AA80" s="403"/>
      <c r="AB80" s="403"/>
      <c r="AC80" s="404"/>
    </row>
    <row r="81" spans="2:29" ht="12.75">
      <c r="B81" s="364"/>
      <c r="C81" s="375"/>
      <c r="D81" s="245" t="s">
        <v>251</v>
      </c>
      <c r="E81" s="238" t="s">
        <v>158</v>
      </c>
      <c r="F81" s="246" t="s">
        <v>252</v>
      </c>
      <c r="G81" s="361"/>
      <c r="H81" s="361"/>
      <c r="I81" s="361"/>
      <c r="J81" s="361"/>
      <c r="K81" s="361"/>
      <c r="L81" s="369"/>
      <c r="M81" s="376"/>
      <c r="N81" s="376"/>
      <c r="O81" s="376"/>
      <c r="P81" s="376"/>
      <c r="Q81" s="376"/>
      <c r="R81" s="366"/>
      <c r="S81" s="360"/>
      <c r="T81" s="360"/>
      <c r="U81" s="360"/>
      <c r="V81" s="360"/>
      <c r="W81" s="360"/>
      <c r="X81" s="407"/>
      <c r="Y81" s="403"/>
      <c r="Z81" s="403"/>
      <c r="AA81" s="403"/>
      <c r="AB81" s="403"/>
      <c r="AC81" s="404"/>
    </row>
    <row r="82" spans="2:29" ht="12.75">
      <c r="B82" s="364"/>
      <c r="C82" s="375"/>
      <c r="D82" s="245" t="s">
        <v>253</v>
      </c>
      <c r="E82" s="238" t="s">
        <v>158</v>
      </c>
      <c r="F82" s="246" t="s">
        <v>254</v>
      </c>
      <c r="G82" s="361"/>
      <c r="H82" s="361"/>
      <c r="I82" s="361"/>
      <c r="J82" s="361"/>
      <c r="K82" s="361"/>
      <c r="L82" s="369"/>
      <c r="M82" s="376"/>
      <c r="N82" s="376"/>
      <c r="O82" s="376"/>
      <c r="P82" s="376"/>
      <c r="Q82" s="376"/>
      <c r="R82" s="366"/>
      <c r="S82" s="360"/>
      <c r="T82" s="360"/>
      <c r="U82" s="360"/>
      <c r="V82" s="360"/>
      <c r="W82" s="360"/>
      <c r="X82" s="407"/>
      <c r="Y82" s="403"/>
      <c r="Z82" s="403"/>
      <c r="AA82" s="403"/>
      <c r="AB82" s="403"/>
      <c r="AC82" s="404"/>
    </row>
    <row r="83" spans="2:29" ht="12.75">
      <c r="B83" s="364"/>
      <c r="C83" s="375"/>
      <c r="D83" s="245" t="s">
        <v>255</v>
      </c>
      <c r="E83" s="258" t="s">
        <v>168</v>
      </c>
      <c r="F83" s="246" t="s">
        <v>256</v>
      </c>
      <c r="G83" s="361"/>
      <c r="H83" s="361"/>
      <c r="I83" s="361"/>
      <c r="J83" s="361"/>
      <c r="K83" s="361"/>
      <c r="L83" s="369"/>
      <c r="M83" s="376"/>
      <c r="N83" s="376"/>
      <c r="O83" s="376"/>
      <c r="P83" s="376"/>
      <c r="Q83" s="376"/>
      <c r="R83" s="366"/>
      <c r="S83" s="360"/>
      <c r="T83" s="360"/>
      <c r="U83" s="360"/>
      <c r="V83" s="360"/>
      <c r="W83" s="360"/>
      <c r="X83" s="407"/>
      <c r="Y83" s="403"/>
      <c r="Z83" s="403"/>
      <c r="AA83" s="403"/>
      <c r="AB83" s="403"/>
      <c r="AC83" s="404"/>
    </row>
    <row r="84" spans="2:29" ht="12.75">
      <c r="B84" s="364"/>
      <c r="C84" s="375"/>
      <c r="D84" s="245" t="s">
        <v>257</v>
      </c>
      <c r="E84" s="258" t="s">
        <v>168</v>
      </c>
      <c r="F84" s="246" t="s">
        <v>258</v>
      </c>
      <c r="G84" s="361"/>
      <c r="H84" s="361"/>
      <c r="I84" s="361"/>
      <c r="J84" s="361"/>
      <c r="K84" s="361"/>
      <c r="L84" s="369"/>
      <c r="M84" s="376"/>
      <c r="N84" s="376"/>
      <c r="O84" s="376"/>
      <c r="P84" s="376"/>
      <c r="Q84" s="376"/>
      <c r="R84" s="366"/>
      <c r="S84" s="360"/>
      <c r="T84" s="360"/>
      <c r="U84" s="360"/>
      <c r="V84" s="360"/>
      <c r="W84" s="360"/>
      <c r="X84" s="407"/>
      <c r="Y84" s="403"/>
      <c r="Z84" s="403"/>
      <c r="AA84" s="403"/>
      <c r="AB84" s="403"/>
      <c r="AC84" s="404"/>
    </row>
    <row r="85" spans="2:29" ht="12.75">
      <c r="B85" s="364"/>
      <c r="C85" s="375"/>
      <c r="D85" s="245" t="s">
        <v>259</v>
      </c>
      <c r="E85" s="258" t="s">
        <v>168</v>
      </c>
      <c r="F85" s="246" t="s">
        <v>260</v>
      </c>
      <c r="G85" s="361"/>
      <c r="H85" s="361"/>
      <c r="I85" s="361"/>
      <c r="J85" s="361"/>
      <c r="K85" s="361"/>
      <c r="L85" s="369"/>
      <c r="M85" s="376"/>
      <c r="N85" s="376"/>
      <c r="O85" s="376"/>
      <c r="P85" s="376"/>
      <c r="Q85" s="376"/>
      <c r="R85" s="366"/>
      <c r="S85" s="360"/>
      <c r="T85" s="360"/>
      <c r="U85" s="360"/>
      <c r="V85" s="360"/>
      <c r="W85" s="360"/>
      <c r="X85" s="407"/>
      <c r="Y85" s="403"/>
      <c r="Z85" s="403"/>
      <c r="AA85" s="403"/>
      <c r="AB85" s="403"/>
      <c r="AC85" s="404"/>
    </row>
    <row r="86" spans="2:29" ht="12.75">
      <c r="B86" s="364"/>
      <c r="C86" s="375"/>
      <c r="D86" s="245" t="s">
        <v>261</v>
      </c>
      <c r="E86" s="258" t="s">
        <v>168</v>
      </c>
      <c r="F86" s="246" t="s">
        <v>262</v>
      </c>
      <c r="G86" s="361"/>
      <c r="H86" s="361"/>
      <c r="I86" s="361"/>
      <c r="J86" s="361"/>
      <c r="K86" s="361"/>
      <c r="L86" s="369"/>
      <c r="M86" s="376"/>
      <c r="N86" s="376"/>
      <c r="O86" s="376"/>
      <c r="P86" s="376"/>
      <c r="Q86" s="376"/>
      <c r="R86" s="366"/>
      <c r="S86" s="360"/>
      <c r="T86" s="360"/>
      <c r="U86" s="360"/>
      <c r="V86" s="360"/>
      <c r="W86" s="360"/>
      <c r="X86" s="407"/>
      <c r="Y86" s="403"/>
      <c r="Z86" s="403"/>
      <c r="AA86" s="403"/>
      <c r="AB86" s="403"/>
      <c r="AC86" s="404"/>
    </row>
    <row r="87" spans="2:29" ht="12.75">
      <c r="B87" s="364"/>
      <c r="C87" s="375"/>
      <c r="D87" s="245" t="s">
        <v>263</v>
      </c>
      <c r="E87" s="258" t="s">
        <v>168</v>
      </c>
      <c r="F87" s="246" t="s">
        <v>264</v>
      </c>
      <c r="G87" s="361"/>
      <c r="H87" s="361"/>
      <c r="I87" s="361"/>
      <c r="J87" s="361"/>
      <c r="K87" s="361"/>
      <c r="L87" s="369"/>
      <c r="M87" s="376"/>
      <c r="N87" s="376"/>
      <c r="O87" s="376"/>
      <c r="P87" s="376"/>
      <c r="Q87" s="376"/>
      <c r="R87" s="366"/>
      <c r="S87" s="360"/>
      <c r="T87" s="360"/>
      <c r="U87" s="360"/>
      <c r="V87" s="360"/>
      <c r="W87" s="360"/>
      <c r="X87" s="407"/>
      <c r="Y87" s="403"/>
      <c r="Z87" s="403"/>
      <c r="AA87" s="403"/>
      <c r="AB87" s="403"/>
      <c r="AC87" s="404"/>
    </row>
    <row r="88" spans="2:29" ht="12.75">
      <c r="B88" s="364"/>
      <c r="C88" s="375"/>
      <c r="D88" s="359" t="s">
        <v>135</v>
      </c>
      <c r="E88" s="359"/>
      <c r="F88" s="359"/>
      <c r="G88" s="248">
        <v>561</v>
      </c>
      <c r="H88" s="247">
        <v>565.5</v>
      </c>
      <c r="I88" s="247">
        <v>576</v>
      </c>
      <c r="J88" s="247">
        <v>661.5</v>
      </c>
      <c r="K88" s="247">
        <v>733.5</v>
      </c>
      <c r="L88" s="369"/>
      <c r="M88" s="248">
        <v>538.56</v>
      </c>
      <c r="N88" s="247">
        <v>542.88</v>
      </c>
      <c r="O88" s="247">
        <v>552.96</v>
      </c>
      <c r="P88" s="247">
        <v>635.04</v>
      </c>
      <c r="Q88" s="247">
        <v>704.16</v>
      </c>
      <c r="R88" s="366"/>
      <c r="S88" s="248">
        <v>516.12</v>
      </c>
      <c r="T88" s="247">
        <v>520.26</v>
      </c>
      <c r="U88" s="247">
        <v>529.92</v>
      </c>
      <c r="V88" s="247">
        <v>608.58</v>
      </c>
      <c r="W88" s="247">
        <v>674.82</v>
      </c>
      <c r="X88" s="407"/>
      <c r="Y88" s="248">
        <v>493.68</v>
      </c>
      <c r="Z88" s="247">
        <v>497.64</v>
      </c>
      <c r="AA88" s="247">
        <v>506.88</v>
      </c>
      <c r="AB88" s="247">
        <v>582.12</v>
      </c>
      <c r="AC88" s="249">
        <v>645.48</v>
      </c>
    </row>
    <row r="89" spans="2:29" ht="5.25" customHeight="1">
      <c r="B89" s="362"/>
      <c r="C89" s="363"/>
      <c r="D89" s="363"/>
      <c r="E89" s="363"/>
      <c r="F89" s="363"/>
      <c r="G89" s="363"/>
      <c r="H89" s="363"/>
      <c r="I89" s="363"/>
      <c r="J89" s="363"/>
      <c r="K89" s="363"/>
      <c r="L89" s="369"/>
      <c r="M89" s="358"/>
      <c r="N89" s="358"/>
      <c r="O89" s="358"/>
      <c r="P89" s="358"/>
      <c r="Q89" s="358"/>
      <c r="R89" s="366"/>
      <c r="S89" s="371"/>
      <c r="T89" s="371"/>
      <c r="U89" s="371"/>
      <c r="V89" s="371"/>
      <c r="W89" s="372"/>
      <c r="X89" s="407"/>
      <c r="Y89" s="371"/>
      <c r="Z89" s="371"/>
      <c r="AA89" s="371"/>
      <c r="AB89" s="371"/>
      <c r="AC89" s="372"/>
    </row>
    <row r="90" spans="2:29" ht="12.75">
      <c r="B90" s="364">
        <v>7</v>
      </c>
      <c r="C90" s="375" t="s">
        <v>265</v>
      </c>
      <c r="D90" s="245" t="s">
        <v>266</v>
      </c>
      <c r="E90" s="258" t="s">
        <v>139</v>
      </c>
      <c r="F90" s="259" t="s">
        <v>267</v>
      </c>
      <c r="G90" s="361">
        <f>PRODUCT(G123,5.796)</f>
        <v>2799.4680000000003</v>
      </c>
      <c r="H90" s="361">
        <f>PRODUCT(H123,5.796)</f>
        <v>2834.244</v>
      </c>
      <c r="I90" s="361">
        <f>PRODUCT(I123,5.796)</f>
        <v>2895.1020000000003</v>
      </c>
      <c r="J90" s="361">
        <f>PRODUCT(J123,5.796)</f>
        <v>3399.3540000000003</v>
      </c>
      <c r="K90" s="361">
        <f>PRODUCT(K123,5.796)</f>
        <v>3807.972</v>
      </c>
      <c r="L90" s="369"/>
      <c r="M90" s="376">
        <f>PRODUCT(M123,5.796)</f>
        <v>2687.4892800000002</v>
      </c>
      <c r="N90" s="376">
        <f>PRODUCT(N123,5.796)</f>
        <v>2720.87424</v>
      </c>
      <c r="O90" s="376">
        <f>PRODUCT(O123,5.796)</f>
        <v>2779.29792</v>
      </c>
      <c r="P90" s="376">
        <f>PRODUCT(P123,5.796)</f>
        <v>3263.37984</v>
      </c>
      <c r="Q90" s="376">
        <f>PRODUCT(Q123,5.796)</f>
        <v>3655.6531200000004</v>
      </c>
      <c r="R90" s="366"/>
      <c r="S90" s="360">
        <f>PRODUCT(S123,5.796)</f>
        <v>2575.51056</v>
      </c>
      <c r="T90" s="360">
        <f>PRODUCT(T123,5.796)</f>
        <v>2607.50448</v>
      </c>
      <c r="U90" s="360">
        <f>PRODUCT(U123,5.796)</f>
        <v>2663.49384</v>
      </c>
      <c r="V90" s="360">
        <f>PRODUCT(V123,5.796)</f>
        <v>3127.4056800000003</v>
      </c>
      <c r="W90" s="360">
        <f>PRODUCT(W123,5.796)</f>
        <v>3503.3342400000006</v>
      </c>
      <c r="X90" s="407"/>
      <c r="Y90" s="403">
        <f>PRODUCT(Y123,5.796)</f>
        <v>2463.53184</v>
      </c>
      <c r="Z90" s="403">
        <f>PRODUCT(Z123,5.796)</f>
        <v>2494.13472</v>
      </c>
      <c r="AA90" s="403">
        <f>PRODUCT(AA123,5.796)</f>
        <v>2547.68976</v>
      </c>
      <c r="AB90" s="403">
        <f>PRODUCT(AB123,5.796)</f>
        <v>2991.43152</v>
      </c>
      <c r="AC90" s="404">
        <f>PRODUCT(AC123,5.796)</f>
        <v>3351.01536</v>
      </c>
    </row>
    <row r="91" spans="2:29" ht="12.75">
      <c r="B91" s="364"/>
      <c r="C91" s="375"/>
      <c r="D91" s="245" t="s">
        <v>268</v>
      </c>
      <c r="E91" s="258" t="s">
        <v>139</v>
      </c>
      <c r="F91" s="259" t="s">
        <v>269</v>
      </c>
      <c r="G91" s="361"/>
      <c r="H91" s="361"/>
      <c r="I91" s="361"/>
      <c r="J91" s="361"/>
      <c r="K91" s="361"/>
      <c r="L91" s="369"/>
      <c r="M91" s="376"/>
      <c r="N91" s="376"/>
      <c r="O91" s="376"/>
      <c r="P91" s="376"/>
      <c r="Q91" s="376"/>
      <c r="R91" s="366"/>
      <c r="S91" s="360"/>
      <c r="T91" s="360"/>
      <c r="U91" s="360"/>
      <c r="V91" s="360"/>
      <c r="W91" s="360"/>
      <c r="X91" s="407"/>
      <c r="Y91" s="403"/>
      <c r="Z91" s="403"/>
      <c r="AA91" s="403"/>
      <c r="AB91" s="403"/>
      <c r="AC91" s="404"/>
    </row>
    <row r="92" spans="2:29" ht="12.75">
      <c r="B92" s="364"/>
      <c r="C92" s="375"/>
      <c r="D92" s="245" t="s">
        <v>270</v>
      </c>
      <c r="E92" s="258" t="s">
        <v>139</v>
      </c>
      <c r="F92" s="259" t="s">
        <v>271</v>
      </c>
      <c r="G92" s="361"/>
      <c r="H92" s="361"/>
      <c r="I92" s="361"/>
      <c r="J92" s="361"/>
      <c r="K92" s="361"/>
      <c r="L92" s="369"/>
      <c r="M92" s="376"/>
      <c r="N92" s="376"/>
      <c r="O92" s="376"/>
      <c r="P92" s="376"/>
      <c r="Q92" s="376"/>
      <c r="R92" s="366"/>
      <c r="S92" s="360"/>
      <c r="T92" s="360"/>
      <c r="U92" s="360"/>
      <c r="V92" s="360"/>
      <c r="W92" s="360"/>
      <c r="X92" s="407"/>
      <c r="Y92" s="403"/>
      <c r="Z92" s="403"/>
      <c r="AA92" s="403"/>
      <c r="AB92" s="403"/>
      <c r="AC92" s="404"/>
    </row>
    <row r="93" spans="2:29" ht="12.75">
      <c r="B93" s="364"/>
      <c r="C93" s="375"/>
      <c r="D93" s="245" t="s">
        <v>272</v>
      </c>
      <c r="E93" s="258" t="s">
        <v>139</v>
      </c>
      <c r="F93" s="259" t="s">
        <v>273</v>
      </c>
      <c r="G93" s="361"/>
      <c r="H93" s="361"/>
      <c r="I93" s="361"/>
      <c r="J93" s="361"/>
      <c r="K93" s="361"/>
      <c r="L93" s="369"/>
      <c r="M93" s="376"/>
      <c r="N93" s="376"/>
      <c r="O93" s="376"/>
      <c r="P93" s="376"/>
      <c r="Q93" s="376"/>
      <c r="R93" s="366"/>
      <c r="S93" s="360"/>
      <c r="T93" s="360"/>
      <c r="U93" s="360"/>
      <c r="V93" s="360"/>
      <c r="W93" s="360"/>
      <c r="X93" s="407"/>
      <c r="Y93" s="403"/>
      <c r="Z93" s="403"/>
      <c r="AA93" s="403"/>
      <c r="AB93" s="403"/>
      <c r="AC93" s="404"/>
    </row>
    <row r="94" spans="2:29" ht="12.75">
      <c r="B94" s="364"/>
      <c r="C94" s="375"/>
      <c r="D94" s="245" t="s">
        <v>274</v>
      </c>
      <c r="E94" s="238" t="s">
        <v>158</v>
      </c>
      <c r="F94" s="259" t="s">
        <v>275</v>
      </c>
      <c r="G94" s="361"/>
      <c r="H94" s="361"/>
      <c r="I94" s="361"/>
      <c r="J94" s="361"/>
      <c r="K94" s="361"/>
      <c r="L94" s="369"/>
      <c r="M94" s="376"/>
      <c r="N94" s="376"/>
      <c r="O94" s="376"/>
      <c r="P94" s="376"/>
      <c r="Q94" s="376"/>
      <c r="R94" s="366"/>
      <c r="S94" s="360"/>
      <c r="T94" s="360"/>
      <c r="U94" s="360"/>
      <c r="V94" s="360"/>
      <c r="W94" s="360"/>
      <c r="X94" s="407"/>
      <c r="Y94" s="403"/>
      <c r="Z94" s="403"/>
      <c r="AA94" s="403"/>
      <c r="AB94" s="403"/>
      <c r="AC94" s="404"/>
    </row>
    <row r="95" spans="2:29" ht="12.75">
      <c r="B95" s="364"/>
      <c r="C95" s="375"/>
      <c r="D95" s="245" t="s">
        <v>276</v>
      </c>
      <c r="E95" s="258" t="s">
        <v>139</v>
      </c>
      <c r="F95" s="259" t="s">
        <v>277</v>
      </c>
      <c r="G95" s="361"/>
      <c r="H95" s="361"/>
      <c r="I95" s="361"/>
      <c r="J95" s="361"/>
      <c r="K95" s="361"/>
      <c r="L95" s="369"/>
      <c r="M95" s="376"/>
      <c r="N95" s="376"/>
      <c r="O95" s="376"/>
      <c r="P95" s="376"/>
      <c r="Q95" s="376"/>
      <c r="R95" s="366"/>
      <c r="S95" s="360"/>
      <c r="T95" s="360"/>
      <c r="U95" s="360"/>
      <c r="V95" s="360"/>
      <c r="W95" s="360"/>
      <c r="X95" s="407"/>
      <c r="Y95" s="403"/>
      <c r="Z95" s="403"/>
      <c r="AA95" s="403"/>
      <c r="AB95" s="403"/>
      <c r="AC95" s="404"/>
    </row>
    <row r="96" spans="2:29" ht="12.75">
      <c r="B96" s="364"/>
      <c r="C96" s="375"/>
      <c r="D96" s="245" t="s">
        <v>278</v>
      </c>
      <c r="E96" s="258" t="s">
        <v>139</v>
      </c>
      <c r="F96" s="259" t="s">
        <v>279</v>
      </c>
      <c r="G96" s="361"/>
      <c r="H96" s="361"/>
      <c r="I96" s="361"/>
      <c r="J96" s="361"/>
      <c r="K96" s="361"/>
      <c r="L96" s="369"/>
      <c r="M96" s="376"/>
      <c r="N96" s="376"/>
      <c r="O96" s="376"/>
      <c r="P96" s="376"/>
      <c r="Q96" s="376"/>
      <c r="R96" s="366"/>
      <c r="S96" s="360"/>
      <c r="T96" s="360"/>
      <c r="U96" s="360"/>
      <c r="V96" s="360"/>
      <c r="W96" s="360"/>
      <c r="X96" s="407"/>
      <c r="Y96" s="403"/>
      <c r="Z96" s="403"/>
      <c r="AA96" s="403"/>
      <c r="AB96" s="403"/>
      <c r="AC96" s="404"/>
    </row>
    <row r="97" spans="2:29" ht="12.75">
      <c r="B97" s="364"/>
      <c r="C97" s="375"/>
      <c r="D97" s="245" t="s">
        <v>280</v>
      </c>
      <c r="E97" s="238" t="s">
        <v>158</v>
      </c>
      <c r="F97" s="246" t="s">
        <v>281</v>
      </c>
      <c r="G97" s="361"/>
      <c r="H97" s="361"/>
      <c r="I97" s="361"/>
      <c r="J97" s="361"/>
      <c r="K97" s="361"/>
      <c r="L97" s="369"/>
      <c r="M97" s="376"/>
      <c r="N97" s="376"/>
      <c r="O97" s="376"/>
      <c r="P97" s="376"/>
      <c r="Q97" s="376"/>
      <c r="R97" s="366"/>
      <c r="S97" s="360"/>
      <c r="T97" s="360"/>
      <c r="U97" s="360"/>
      <c r="V97" s="360"/>
      <c r="W97" s="360"/>
      <c r="X97" s="407"/>
      <c r="Y97" s="403"/>
      <c r="Z97" s="403"/>
      <c r="AA97" s="403"/>
      <c r="AB97" s="403"/>
      <c r="AC97" s="404"/>
    </row>
    <row r="98" spans="2:29" ht="12.75">
      <c r="B98" s="364"/>
      <c r="C98" s="375"/>
      <c r="D98" s="245" t="s">
        <v>280</v>
      </c>
      <c r="E98" s="258" t="s">
        <v>139</v>
      </c>
      <c r="F98" s="246" t="s">
        <v>281</v>
      </c>
      <c r="G98" s="361"/>
      <c r="H98" s="361"/>
      <c r="I98" s="361"/>
      <c r="J98" s="361"/>
      <c r="K98" s="361"/>
      <c r="L98" s="369"/>
      <c r="M98" s="376"/>
      <c r="N98" s="376"/>
      <c r="O98" s="376"/>
      <c r="P98" s="376"/>
      <c r="Q98" s="376"/>
      <c r="R98" s="366"/>
      <c r="S98" s="360"/>
      <c r="T98" s="360"/>
      <c r="U98" s="360"/>
      <c r="V98" s="360"/>
      <c r="W98" s="360"/>
      <c r="X98" s="407"/>
      <c r="Y98" s="403"/>
      <c r="Z98" s="403"/>
      <c r="AA98" s="403"/>
      <c r="AB98" s="403"/>
      <c r="AC98" s="404"/>
    </row>
    <row r="99" spans="2:29" ht="12.75">
      <c r="B99" s="364"/>
      <c r="C99" s="375"/>
      <c r="D99" s="245" t="s">
        <v>282</v>
      </c>
      <c r="E99" s="238" t="s">
        <v>158</v>
      </c>
      <c r="F99" s="246" t="s">
        <v>283</v>
      </c>
      <c r="G99" s="361"/>
      <c r="H99" s="361"/>
      <c r="I99" s="361"/>
      <c r="J99" s="361"/>
      <c r="K99" s="361"/>
      <c r="L99" s="369"/>
      <c r="M99" s="376"/>
      <c r="N99" s="376"/>
      <c r="O99" s="376"/>
      <c r="P99" s="376"/>
      <c r="Q99" s="376"/>
      <c r="R99" s="366"/>
      <c r="S99" s="360"/>
      <c r="T99" s="360"/>
      <c r="U99" s="360"/>
      <c r="V99" s="360"/>
      <c r="W99" s="360"/>
      <c r="X99" s="407"/>
      <c r="Y99" s="403"/>
      <c r="Z99" s="403"/>
      <c r="AA99" s="403"/>
      <c r="AB99" s="403"/>
      <c r="AC99" s="404"/>
    </row>
    <row r="100" spans="2:29" ht="12.75">
      <c r="B100" s="364"/>
      <c r="C100" s="375"/>
      <c r="D100" s="245" t="s">
        <v>284</v>
      </c>
      <c r="E100" s="238" t="s">
        <v>158</v>
      </c>
      <c r="F100" s="246" t="s">
        <v>285</v>
      </c>
      <c r="G100" s="361"/>
      <c r="H100" s="361"/>
      <c r="I100" s="361"/>
      <c r="J100" s="361"/>
      <c r="K100" s="361"/>
      <c r="L100" s="369"/>
      <c r="M100" s="376"/>
      <c r="N100" s="376"/>
      <c r="O100" s="376"/>
      <c r="P100" s="376"/>
      <c r="Q100" s="376"/>
      <c r="R100" s="366"/>
      <c r="S100" s="360"/>
      <c r="T100" s="360"/>
      <c r="U100" s="360"/>
      <c r="V100" s="360"/>
      <c r="W100" s="360"/>
      <c r="X100" s="407"/>
      <c r="Y100" s="403"/>
      <c r="Z100" s="403"/>
      <c r="AA100" s="403"/>
      <c r="AB100" s="403"/>
      <c r="AC100" s="404"/>
    </row>
    <row r="101" spans="2:29" ht="12.75">
      <c r="B101" s="364"/>
      <c r="C101" s="375"/>
      <c r="D101" s="245" t="s">
        <v>284</v>
      </c>
      <c r="E101" s="258" t="s">
        <v>139</v>
      </c>
      <c r="F101" s="246" t="s">
        <v>285</v>
      </c>
      <c r="G101" s="361"/>
      <c r="H101" s="361"/>
      <c r="I101" s="361"/>
      <c r="J101" s="361"/>
      <c r="K101" s="361"/>
      <c r="L101" s="369"/>
      <c r="M101" s="376"/>
      <c r="N101" s="376"/>
      <c r="O101" s="376"/>
      <c r="P101" s="376"/>
      <c r="Q101" s="376"/>
      <c r="R101" s="366"/>
      <c r="S101" s="360"/>
      <c r="T101" s="360"/>
      <c r="U101" s="360"/>
      <c r="V101" s="360"/>
      <c r="W101" s="360"/>
      <c r="X101" s="407"/>
      <c r="Y101" s="403"/>
      <c r="Z101" s="403"/>
      <c r="AA101" s="403"/>
      <c r="AB101" s="403"/>
      <c r="AC101" s="404"/>
    </row>
    <row r="102" spans="2:29" ht="12.75">
      <c r="B102" s="364"/>
      <c r="C102" s="375"/>
      <c r="D102" s="245" t="s">
        <v>286</v>
      </c>
      <c r="E102" s="238" t="s">
        <v>132</v>
      </c>
      <c r="F102" s="246" t="s">
        <v>287</v>
      </c>
      <c r="G102" s="361"/>
      <c r="H102" s="361"/>
      <c r="I102" s="361"/>
      <c r="J102" s="361"/>
      <c r="K102" s="361"/>
      <c r="L102" s="369"/>
      <c r="M102" s="376"/>
      <c r="N102" s="376"/>
      <c r="O102" s="376"/>
      <c r="P102" s="376"/>
      <c r="Q102" s="376"/>
      <c r="R102" s="366"/>
      <c r="S102" s="360"/>
      <c r="T102" s="360"/>
      <c r="U102" s="360"/>
      <c r="V102" s="360"/>
      <c r="W102" s="360"/>
      <c r="X102" s="407"/>
      <c r="Y102" s="403"/>
      <c r="Z102" s="403"/>
      <c r="AA102" s="403"/>
      <c r="AB102" s="403"/>
      <c r="AC102" s="404"/>
    </row>
    <row r="103" spans="2:29" ht="12.75">
      <c r="B103" s="364"/>
      <c r="C103" s="375"/>
      <c r="D103" s="245" t="s">
        <v>288</v>
      </c>
      <c r="E103" s="238" t="s">
        <v>158</v>
      </c>
      <c r="F103" s="246" t="s">
        <v>289</v>
      </c>
      <c r="G103" s="361"/>
      <c r="H103" s="361"/>
      <c r="I103" s="361"/>
      <c r="J103" s="361"/>
      <c r="K103" s="361"/>
      <c r="L103" s="369"/>
      <c r="M103" s="376"/>
      <c r="N103" s="376"/>
      <c r="O103" s="376"/>
      <c r="P103" s="376"/>
      <c r="Q103" s="376"/>
      <c r="R103" s="366"/>
      <c r="S103" s="360"/>
      <c r="T103" s="360"/>
      <c r="U103" s="360"/>
      <c r="V103" s="360"/>
      <c r="W103" s="360"/>
      <c r="X103" s="407"/>
      <c r="Y103" s="403"/>
      <c r="Z103" s="403"/>
      <c r="AA103" s="403"/>
      <c r="AB103" s="403"/>
      <c r="AC103" s="404"/>
    </row>
    <row r="104" spans="2:29" ht="12.75">
      <c r="B104" s="364"/>
      <c r="C104" s="375"/>
      <c r="D104" s="245" t="s">
        <v>288</v>
      </c>
      <c r="E104" s="258" t="s">
        <v>139</v>
      </c>
      <c r="F104" s="246" t="s">
        <v>289</v>
      </c>
      <c r="G104" s="361"/>
      <c r="H104" s="361"/>
      <c r="I104" s="361"/>
      <c r="J104" s="361"/>
      <c r="K104" s="361"/>
      <c r="L104" s="369"/>
      <c r="M104" s="376"/>
      <c r="N104" s="376"/>
      <c r="O104" s="376"/>
      <c r="P104" s="376"/>
      <c r="Q104" s="376"/>
      <c r="R104" s="366"/>
      <c r="S104" s="360"/>
      <c r="T104" s="360"/>
      <c r="U104" s="360"/>
      <c r="V104" s="360"/>
      <c r="W104" s="360"/>
      <c r="X104" s="407"/>
      <c r="Y104" s="403"/>
      <c r="Z104" s="403"/>
      <c r="AA104" s="403"/>
      <c r="AB104" s="403"/>
      <c r="AC104" s="404"/>
    </row>
    <row r="105" spans="2:29" ht="12.75">
      <c r="B105" s="364"/>
      <c r="C105" s="375"/>
      <c r="D105" s="245" t="s">
        <v>290</v>
      </c>
      <c r="E105" s="258" t="s">
        <v>217</v>
      </c>
      <c r="F105" s="246" t="s">
        <v>291</v>
      </c>
      <c r="G105" s="361"/>
      <c r="H105" s="361"/>
      <c r="I105" s="361"/>
      <c r="J105" s="361"/>
      <c r="K105" s="361"/>
      <c r="L105" s="369"/>
      <c r="M105" s="376"/>
      <c r="N105" s="376"/>
      <c r="O105" s="376"/>
      <c r="P105" s="376"/>
      <c r="Q105" s="376"/>
      <c r="R105" s="366"/>
      <c r="S105" s="360"/>
      <c r="T105" s="360"/>
      <c r="U105" s="360"/>
      <c r="V105" s="360"/>
      <c r="W105" s="360"/>
      <c r="X105" s="407"/>
      <c r="Y105" s="403"/>
      <c r="Z105" s="403"/>
      <c r="AA105" s="403"/>
      <c r="AB105" s="403"/>
      <c r="AC105" s="404"/>
    </row>
    <row r="106" spans="2:29" ht="12.75">
      <c r="B106" s="364"/>
      <c r="C106" s="375"/>
      <c r="D106" s="245" t="s">
        <v>290</v>
      </c>
      <c r="E106" s="258" t="s">
        <v>139</v>
      </c>
      <c r="F106" s="246" t="s">
        <v>291</v>
      </c>
      <c r="G106" s="361"/>
      <c r="H106" s="361"/>
      <c r="I106" s="361"/>
      <c r="J106" s="361"/>
      <c r="K106" s="361"/>
      <c r="L106" s="369"/>
      <c r="M106" s="376"/>
      <c r="N106" s="376"/>
      <c r="O106" s="376"/>
      <c r="P106" s="376"/>
      <c r="Q106" s="376"/>
      <c r="R106" s="366"/>
      <c r="S106" s="360"/>
      <c r="T106" s="360"/>
      <c r="U106" s="360"/>
      <c r="V106" s="360"/>
      <c r="W106" s="360"/>
      <c r="X106" s="407"/>
      <c r="Y106" s="403"/>
      <c r="Z106" s="403"/>
      <c r="AA106" s="403"/>
      <c r="AB106" s="403"/>
      <c r="AC106" s="404"/>
    </row>
    <row r="107" spans="2:29" ht="12.75">
      <c r="B107" s="364"/>
      <c r="C107" s="375"/>
      <c r="D107" s="245" t="s">
        <v>292</v>
      </c>
      <c r="E107" s="258" t="s">
        <v>139</v>
      </c>
      <c r="F107" s="246" t="s">
        <v>293</v>
      </c>
      <c r="G107" s="361"/>
      <c r="H107" s="361"/>
      <c r="I107" s="361"/>
      <c r="J107" s="361"/>
      <c r="K107" s="361"/>
      <c r="L107" s="369"/>
      <c r="M107" s="376"/>
      <c r="N107" s="376"/>
      <c r="O107" s="376"/>
      <c r="P107" s="376"/>
      <c r="Q107" s="376"/>
      <c r="R107" s="366"/>
      <c r="S107" s="360"/>
      <c r="T107" s="360"/>
      <c r="U107" s="360"/>
      <c r="V107" s="360"/>
      <c r="W107" s="360"/>
      <c r="X107" s="407"/>
      <c r="Y107" s="403"/>
      <c r="Z107" s="403"/>
      <c r="AA107" s="403"/>
      <c r="AB107" s="403"/>
      <c r="AC107" s="404"/>
    </row>
    <row r="108" spans="2:29" ht="12.75">
      <c r="B108" s="364"/>
      <c r="C108" s="375"/>
      <c r="D108" s="245" t="s">
        <v>294</v>
      </c>
      <c r="E108" s="258" t="s">
        <v>139</v>
      </c>
      <c r="F108" s="246" t="s">
        <v>295</v>
      </c>
      <c r="G108" s="361"/>
      <c r="H108" s="361"/>
      <c r="I108" s="361"/>
      <c r="J108" s="361"/>
      <c r="K108" s="361"/>
      <c r="L108" s="369"/>
      <c r="M108" s="376"/>
      <c r="N108" s="376"/>
      <c r="O108" s="376"/>
      <c r="P108" s="376"/>
      <c r="Q108" s="376"/>
      <c r="R108" s="366"/>
      <c r="S108" s="360"/>
      <c r="T108" s="360"/>
      <c r="U108" s="360"/>
      <c r="V108" s="360"/>
      <c r="W108" s="360"/>
      <c r="X108" s="407"/>
      <c r="Y108" s="403"/>
      <c r="Z108" s="403"/>
      <c r="AA108" s="403"/>
      <c r="AB108" s="403"/>
      <c r="AC108" s="404"/>
    </row>
    <row r="109" spans="2:29" ht="12.75">
      <c r="B109" s="364"/>
      <c r="C109" s="375"/>
      <c r="D109" s="245" t="s">
        <v>296</v>
      </c>
      <c r="E109" s="258" t="s">
        <v>139</v>
      </c>
      <c r="F109" s="246" t="s">
        <v>297</v>
      </c>
      <c r="G109" s="361"/>
      <c r="H109" s="361"/>
      <c r="I109" s="361"/>
      <c r="J109" s="361"/>
      <c r="K109" s="361"/>
      <c r="L109" s="369"/>
      <c r="M109" s="376"/>
      <c r="N109" s="376"/>
      <c r="O109" s="376"/>
      <c r="P109" s="376"/>
      <c r="Q109" s="376"/>
      <c r="R109" s="366"/>
      <c r="S109" s="360"/>
      <c r="T109" s="360"/>
      <c r="U109" s="360"/>
      <c r="V109" s="360"/>
      <c r="W109" s="360"/>
      <c r="X109" s="407"/>
      <c r="Y109" s="403"/>
      <c r="Z109" s="403"/>
      <c r="AA109" s="403"/>
      <c r="AB109" s="403"/>
      <c r="AC109" s="404"/>
    </row>
    <row r="110" spans="2:29" ht="12.75">
      <c r="B110" s="364"/>
      <c r="C110" s="375"/>
      <c r="D110" s="245" t="s">
        <v>298</v>
      </c>
      <c r="E110" s="258" t="s">
        <v>217</v>
      </c>
      <c r="F110" s="246" t="s">
        <v>299</v>
      </c>
      <c r="G110" s="361"/>
      <c r="H110" s="361"/>
      <c r="I110" s="361"/>
      <c r="J110" s="361"/>
      <c r="K110" s="361"/>
      <c r="L110" s="369"/>
      <c r="M110" s="376"/>
      <c r="N110" s="376"/>
      <c r="O110" s="376"/>
      <c r="P110" s="376"/>
      <c r="Q110" s="376"/>
      <c r="R110" s="366"/>
      <c r="S110" s="360"/>
      <c r="T110" s="360"/>
      <c r="U110" s="360"/>
      <c r="V110" s="360"/>
      <c r="W110" s="360"/>
      <c r="X110" s="407"/>
      <c r="Y110" s="403"/>
      <c r="Z110" s="403"/>
      <c r="AA110" s="403"/>
      <c r="AB110" s="403"/>
      <c r="AC110" s="404"/>
    </row>
    <row r="111" spans="2:29" ht="12.75">
      <c r="B111" s="364"/>
      <c r="C111" s="375"/>
      <c r="D111" s="245" t="s">
        <v>300</v>
      </c>
      <c r="E111" s="238" t="s">
        <v>158</v>
      </c>
      <c r="F111" s="246" t="s">
        <v>301</v>
      </c>
      <c r="G111" s="361"/>
      <c r="H111" s="361"/>
      <c r="I111" s="361"/>
      <c r="J111" s="361"/>
      <c r="K111" s="361"/>
      <c r="L111" s="369"/>
      <c r="M111" s="376"/>
      <c r="N111" s="376"/>
      <c r="O111" s="376"/>
      <c r="P111" s="376"/>
      <c r="Q111" s="376"/>
      <c r="R111" s="366"/>
      <c r="S111" s="360"/>
      <c r="T111" s="360"/>
      <c r="U111" s="360"/>
      <c r="V111" s="360"/>
      <c r="W111" s="360"/>
      <c r="X111" s="407"/>
      <c r="Y111" s="403"/>
      <c r="Z111" s="403"/>
      <c r="AA111" s="403"/>
      <c r="AB111" s="403"/>
      <c r="AC111" s="404"/>
    </row>
    <row r="112" spans="2:29" ht="12.75">
      <c r="B112" s="364"/>
      <c r="C112" s="375"/>
      <c r="D112" s="245" t="s">
        <v>300</v>
      </c>
      <c r="E112" s="258" t="s">
        <v>139</v>
      </c>
      <c r="F112" s="246" t="s">
        <v>301</v>
      </c>
      <c r="G112" s="361"/>
      <c r="H112" s="361"/>
      <c r="I112" s="361"/>
      <c r="J112" s="361"/>
      <c r="K112" s="361"/>
      <c r="L112" s="369"/>
      <c r="M112" s="376"/>
      <c r="N112" s="376"/>
      <c r="O112" s="376"/>
      <c r="P112" s="376"/>
      <c r="Q112" s="376"/>
      <c r="R112" s="366"/>
      <c r="S112" s="360"/>
      <c r="T112" s="360"/>
      <c r="U112" s="360"/>
      <c r="V112" s="360"/>
      <c r="W112" s="360"/>
      <c r="X112" s="407"/>
      <c r="Y112" s="403"/>
      <c r="Z112" s="403"/>
      <c r="AA112" s="403"/>
      <c r="AB112" s="403"/>
      <c r="AC112" s="404"/>
    </row>
    <row r="113" spans="2:29" ht="12.75">
      <c r="B113" s="364"/>
      <c r="C113" s="375"/>
      <c r="D113" s="245" t="s">
        <v>302</v>
      </c>
      <c r="E113" s="258" t="s">
        <v>139</v>
      </c>
      <c r="F113" s="246" t="s">
        <v>303</v>
      </c>
      <c r="G113" s="361"/>
      <c r="H113" s="361"/>
      <c r="I113" s="361"/>
      <c r="J113" s="361"/>
      <c r="K113" s="361"/>
      <c r="L113" s="369"/>
      <c r="M113" s="376"/>
      <c r="N113" s="376"/>
      <c r="O113" s="376"/>
      <c r="P113" s="376"/>
      <c r="Q113" s="376"/>
      <c r="R113" s="366"/>
      <c r="S113" s="360"/>
      <c r="T113" s="360"/>
      <c r="U113" s="360"/>
      <c r="V113" s="360"/>
      <c r="W113" s="360"/>
      <c r="X113" s="407"/>
      <c r="Y113" s="403"/>
      <c r="Z113" s="403"/>
      <c r="AA113" s="403"/>
      <c r="AB113" s="403"/>
      <c r="AC113" s="404"/>
    </row>
    <row r="114" spans="2:29" ht="12.75">
      <c r="B114" s="364"/>
      <c r="C114" s="375"/>
      <c r="D114" s="245" t="s">
        <v>304</v>
      </c>
      <c r="E114" s="258" t="s">
        <v>139</v>
      </c>
      <c r="F114" s="246" t="s">
        <v>305</v>
      </c>
      <c r="G114" s="361"/>
      <c r="H114" s="361"/>
      <c r="I114" s="361"/>
      <c r="J114" s="361"/>
      <c r="K114" s="361"/>
      <c r="L114" s="369"/>
      <c r="M114" s="376"/>
      <c r="N114" s="376"/>
      <c r="O114" s="376"/>
      <c r="P114" s="376"/>
      <c r="Q114" s="376"/>
      <c r="R114" s="366"/>
      <c r="S114" s="360"/>
      <c r="T114" s="360"/>
      <c r="U114" s="360"/>
      <c r="V114" s="360"/>
      <c r="W114" s="360"/>
      <c r="X114" s="407"/>
      <c r="Y114" s="403"/>
      <c r="Z114" s="403"/>
      <c r="AA114" s="403"/>
      <c r="AB114" s="403"/>
      <c r="AC114" s="404"/>
    </row>
    <row r="115" spans="2:29" ht="12.75">
      <c r="B115" s="364"/>
      <c r="C115" s="375"/>
      <c r="D115" s="245" t="s">
        <v>306</v>
      </c>
      <c r="E115" s="238" t="s">
        <v>158</v>
      </c>
      <c r="F115" s="246" t="s">
        <v>307</v>
      </c>
      <c r="G115" s="361"/>
      <c r="H115" s="361"/>
      <c r="I115" s="361"/>
      <c r="J115" s="361"/>
      <c r="K115" s="361"/>
      <c r="L115" s="369"/>
      <c r="M115" s="376"/>
      <c r="N115" s="376"/>
      <c r="O115" s="376"/>
      <c r="P115" s="376"/>
      <c r="Q115" s="376"/>
      <c r="R115" s="366"/>
      <c r="S115" s="360"/>
      <c r="T115" s="360"/>
      <c r="U115" s="360"/>
      <c r="V115" s="360"/>
      <c r="W115" s="360"/>
      <c r="X115" s="407"/>
      <c r="Y115" s="403"/>
      <c r="Z115" s="403"/>
      <c r="AA115" s="403"/>
      <c r="AB115" s="403"/>
      <c r="AC115" s="404"/>
    </row>
    <row r="116" spans="2:29" ht="12.75">
      <c r="B116" s="364"/>
      <c r="C116" s="375"/>
      <c r="D116" s="245" t="s">
        <v>308</v>
      </c>
      <c r="E116" s="258" t="s">
        <v>168</v>
      </c>
      <c r="F116" s="246" t="s">
        <v>309</v>
      </c>
      <c r="G116" s="361"/>
      <c r="H116" s="361"/>
      <c r="I116" s="361"/>
      <c r="J116" s="361"/>
      <c r="K116" s="361"/>
      <c r="L116" s="369"/>
      <c r="M116" s="376"/>
      <c r="N116" s="376"/>
      <c r="O116" s="376"/>
      <c r="P116" s="376"/>
      <c r="Q116" s="376"/>
      <c r="R116" s="366"/>
      <c r="S116" s="360"/>
      <c r="T116" s="360"/>
      <c r="U116" s="360"/>
      <c r="V116" s="360"/>
      <c r="W116" s="360"/>
      <c r="X116" s="407"/>
      <c r="Y116" s="403"/>
      <c r="Z116" s="403"/>
      <c r="AA116" s="403"/>
      <c r="AB116" s="403"/>
      <c r="AC116" s="404"/>
    </row>
    <row r="117" spans="2:29" ht="12.75">
      <c r="B117" s="364"/>
      <c r="C117" s="375"/>
      <c r="D117" s="245" t="s">
        <v>310</v>
      </c>
      <c r="E117" s="258" t="s">
        <v>139</v>
      </c>
      <c r="F117" s="246" t="s">
        <v>285</v>
      </c>
      <c r="G117" s="361"/>
      <c r="H117" s="361"/>
      <c r="I117" s="361"/>
      <c r="J117" s="361"/>
      <c r="K117" s="361"/>
      <c r="L117" s="369"/>
      <c r="M117" s="376"/>
      <c r="N117" s="376"/>
      <c r="O117" s="376"/>
      <c r="P117" s="376"/>
      <c r="Q117" s="376"/>
      <c r="R117" s="366"/>
      <c r="S117" s="360"/>
      <c r="T117" s="360"/>
      <c r="U117" s="360"/>
      <c r="V117" s="360"/>
      <c r="W117" s="360"/>
      <c r="X117" s="407"/>
      <c r="Y117" s="403"/>
      <c r="Z117" s="403"/>
      <c r="AA117" s="403"/>
      <c r="AB117" s="403"/>
      <c r="AC117" s="404"/>
    </row>
    <row r="118" spans="2:29" ht="12.75">
      <c r="B118" s="364"/>
      <c r="C118" s="375"/>
      <c r="D118" s="245" t="s">
        <v>311</v>
      </c>
      <c r="E118" s="258" t="s">
        <v>139</v>
      </c>
      <c r="F118" s="246" t="s">
        <v>312</v>
      </c>
      <c r="G118" s="361"/>
      <c r="H118" s="361"/>
      <c r="I118" s="361"/>
      <c r="J118" s="361"/>
      <c r="K118" s="361"/>
      <c r="L118" s="369"/>
      <c r="M118" s="376"/>
      <c r="N118" s="376"/>
      <c r="O118" s="376"/>
      <c r="P118" s="376"/>
      <c r="Q118" s="376"/>
      <c r="R118" s="366"/>
      <c r="S118" s="360"/>
      <c r="T118" s="360"/>
      <c r="U118" s="360"/>
      <c r="V118" s="360"/>
      <c r="W118" s="360"/>
      <c r="X118" s="407"/>
      <c r="Y118" s="403"/>
      <c r="Z118" s="403"/>
      <c r="AA118" s="403"/>
      <c r="AB118" s="403"/>
      <c r="AC118" s="404"/>
    </row>
    <row r="119" spans="2:29" ht="12.75">
      <c r="B119" s="364"/>
      <c r="C119" s="375"/>
      <c r="D119" s="245" t="s">
        <v>313</v>
      </c>
      <c r="E119" s="258" t="s">
        <v>139</v>
      </c>
      <c r="F119" s="246" t="s">
        <v>314</v>
      </c>
      <c r="G119" s="361"/>
      <c r="H119" s="361"/>
      <c r="I119" s="361"/>
      <c r="J119" s="361"/>
      <c r="K119" s="361"/>
      <c r="L119" s="369"/>
      <c r="M119" s="376"/>
      <c r="N119" s="376"/>
      <c r="O119" s="376"/>
      <c r="P119" s="376"/>
      <c r="Q119" s="376"/>
      <c r="R119" s="366"/>
      <c r="S119" s="360"/>
      <c r="T119" s="360"/>
      <c r="U119" s="360"/>
      <c r="V119" s="360"/>
      <c r="W119" s="360"/>
      <c r="X119" s="407"/>
      <c r="Y119" s="403"/>
      <c r="Z119" s="403"/>
      <c r="AA119" s="403"/>
      <c r="AB119" s="403"/>
      <c r="AC119" s="404"/>
    </row>
    <row r="120" spans="2:29" ht="12.75">
      <c r="B120" s="364"/>
      <c r="C120" s="375"/>
      <c r="D120" s="245" t="s">
        <v>315</v>
      </c>
      <c r="E120" s="258" t="s">
        <v>139</v>
      </c>
      <c r="F120" s="246" t="s">
        <v>316</v>
      </c>
      <c r="G120" s="361"/>
      <c r="H120" s="361"/>
      <c r="I120" s="361"/>
      <c r="J120" s="361"/>
      <c r="K120" s="361"/>
      <c r="L120" s="369"/>
      <c r="M120" s="376"/>
      <c r="N120" s="376"/>
      <c r="O120" s="376"/>
      <c r="P120" s="376"/>
      <c r="Q120" s="376"/>
      <c r="R120" s="366"/>
      <c r="S120" s="360"/>
      <c r="T120" s="360"/>
      <c r="U120" s="360"/>
      <c r="V120" s="360"/>
      <c r="W120" s="360"/>
      <c r="X120" s="407"/>
      <c r="Y120" s="403"/>
      <c r="Z120" s="403"/>
      <c r="AA120" s="403"/>
      <c r="AB120" s="403"/>
      <c r="AC120" s="404"/>
    </row>
    <row r="121" spans="2:29" ht="12.75">
      <c r="B121" s="364"/>
      <c r="C121" s="375"/>
      <c r="D121" s="245" t="s">
        <v>317</v>
      </c>
      <c r="E121" s="238" t="s">
        <v>158</v>
      </c>
      <c r="F121" s="246" t="s">
        <v>318</v>
      </c>
      <c r="G121" s="361"/>
      <c r="H121" s="361"/>
      <c r="I121" s="361"/>
      <c r="J121" s="361"/>
      <c r="K121" s="361"/>
      <c r="L121" s="369"/>
      <c r="M121" s="376"/>
      <c r="N121" s="376"/>
      <c r="O121" s="376"/>
      <c r="P121" s="376"/>
      <c r="Q121" s="376"/>
      <c r="R121" s="366"/>
      <c r="S121" s="360"/>
      <c r="T121" s="360"/>
      <c r="U121" s="360"/>
      <c r="V121" s="360"/>
      <c r="W121" s="360"/>
      <c r="X121" s="407"/>
      <c r="Y121" s="403"/>
      <c r="Z121" s="403"/>
      <c r="AA121" s="403"/>
      <c r="AB121" s="403"/>
      <c r="AC121" s="404"/>
    </row>
    <row r="122" spans="2:29" ht="12.75">
      <c r="B122" s="364"/>
      <c r="C122" s="375"/>
      <c r="D122" s="245" t="s">
        <v>319</v>
      </c>
      <c r="E122" s="238" t="s">
        <v>158</v>
      </c>
      <c r="F122" s="246" t="s">
        <v>320</v>
      </c>
      <c r="G122" s="361"/>
      <c r="H122" s="361"/>
      <c r="I122" s="361"/>
      <c r="J122" s="361"/>
      <c r="K122" s="361"/>
      <c r="L122" s="369"/>
      <c r="M122" s="376"/>
      <c r="N122" s="376"/>
      <c r="O122" s="376"/>
      <c r="P122" s="376"/>
      <c r="Q122" s="376"/>
      <c r="R122" s="366"/>
      <c r="S122" s="360"/>
      <c r="T122" s="360"/>
      <c r="U122" s="360"/>
      <c r="V122" s="360"/>
      <c r="W122" s="360"/>
      <c r="X122" s="407"/>
      <c r="Y122" s="403"/>
      <c r="Z122" s="403"/>
      <c r="AA122" s="403"/>
      <c r="AB122" s="403"/>
      <c r="AC122" s="404"/>
    </row>
    <row r="123" spans="2:29" ht="12.75">
      <c r="B123" s="364"/>
      <c r="C123" s="375"/>
      <c r="D123" s="359" t="s">
        <v>135</v>
      </c>
      <c r="E123" s="359"/>
      <c r="F123" s="359"/>
      <c r="G123" s="248">
        <v>483</v>
      </c>
      <c r="H123" s="248">
        <v>489</v>
      </c>
      <c r="I123" s="248">
        <v>499.5</v>
      </c>
      <c r="J123" s="248">
        <v>586.5</v>
      </c>
      <c r="K123" s="248">
        <v>657</v>
      </c>
      <c r="L123" s="369"/>
      <c r="M123" s="248">
        <v>463.68</v>
      </c>
      <c r="N123" s="247">
        <v>469.44</v>
      </c>
      <c r="O123" s="247">
        <v>479.52</v>
      </c>
      <c r="P123" s="247">
        <v>563.04</v>
      </c>
      <c r="Q123" s="247">
        <v>630.72</v>
      </c>
      <c r="R123" s="366"/>
      <c r="S123" s="248">
        <v>444.36</v>
      </c>
      <c r="T123" s="247">
        <v>449.88</v>
      </c>
      <c r="U123" s="247">
        <v>459.54</v>
      </c>
      <c r="V123" s="247">
        <v>539.58</v>
      </c>
      <c r="W123" s="247">
        <v>604.44</v>
      </c>
      <c r="X123" s="407"/>
      <c r="Y123" s="248">
        <v>425.04</v>
      </c>
      <c r="Z123" s="247">
        <v>430.32</v>
      </c>
      <c r="AA123" s="247">
        <v>439.56</v>
      </c>
      <c r="AB123" s="247">
        <v>516.12</v>
      </c>
      <c r="AC123" s="249">
        <v>578.16</v>
      </c>
    </row>
    <row r="124" spans="2:29" ht="5.25" customHeight="1">
      <c r="B124" s="362"/>
      <c r="C124" s="363"/>
      <c r="D124" s="363"/>
      <c r="E124" s="363"/>
      <c r="F124" s="363"/>
      <c r="G124" s="363"/>
      <c r="H124" s="363"/>
      <c r="I124" s="363"/>
      <c r="J124" s="363"/>
      <c r="K124" s="363"/>
      <c r="L124" s="369"/>
      <c r="M124" s="358"/>
      <c r="N124" s="358"/>
      <c r="O124" s="358"/>
      <c r="P124" s="358"/>
      <c r="Q124" s="358"/>
      <c r="R124" s="366"/>
      <c r="S124" s="371"/>
      <c r="T124" s="371"/>
      <c r="U124" s="371"/>
      <c r="V124" s="371"/>
      <c r="W124" s="372"/>
      <c r="X124" s="407"/>
      <c r="Y124" s="371"/>
      <c r="Z124" s="371"/>
      <c r="AA124" s="371"/>
      <c r="AB124" s="371"/>
      <c r="AC124" s="372"/>
    </row>
    <row r="125" spans="2:29" ht="12.75">
      <c r="B125" s="364">
        <v>8</v>
      </c>
      <c r="C125" s="375" t="s">
        <v>321</v>
      </c>
      <c r="D125" s="245" t="s">
        <v>322</v>
      </c>
      <c r="E125" s="258" t="s">
        <v>168</v>
      </c>
      <c r="F125" s="246" t="s">
        <v>323</v>
      </c>
      <c r="G125" s="361">
        <f>PRODUCT(G156,5.796)</f>
        <v>2842.938</v>
      </c>
      <c r="H125" s="361">
        <f>PRODUCT(H156,5.796)</f>
        <v>2877.714</v>
      </c>
      <c r="I125" s="361">
        <f>PRODUCT(I156,5.796)</f>
        <v>2947.266</v>
      </c>
      <c r="J125" s="361">
        <f>PRODUCT(J156,5.796)</f>
        <v>3442.824</v>
      </c>
      <c r="K125" s="361">
        <f>PRODUCT(K156,5.796)</f>
        <v>3851.442</v>
      </c>
      <c r="L125" s="369"/>
      <c r="M125" s="376">
        <f>PRODUCT(M156,5.796)</f>
        <v>2729.22048</v>
      </c>
      <c r="N125" s="376">
        <f>PRODUCT(N156,5.796)</f>
        <v>2762.6054400000003</v>
      </c>
      <c r="O125" s="376">
        <f>PRODUCT(O156,5.796)</f>
        <v>2829.3753600000005</v>
      </c>
      <c r="P125" s="376">
        <f>PRODUCT(P156,5.796)</f>
        <v>3305.1110400000002</v>
      </c>
      <c r="Q125" s="376">
        <f>PRODUCT(Q156,5.796)</f>
        <v>3697.38432</v>
      </c>
      <c r="R125" s="366"/>
      <c r="S125" s="360">
        <f>PRODUCT(S156,5.796)</f>
        <v>2615.5029600000003</v>
      </c>
      <c r="T125" s="360">
        <f>PRODUCT(T156,5.796)</f>
        <v>2647.49688</v>
      </c>
      <c r="U125" s="360">
        <f>PRODUCT(U156,5.796)</f>
        <v>2711.48472</v>
      </c>
      <c r="V125" s="360">
        <f>PRODUCT(V156,5.796)</f>
        <v>3167.3980800000004</v>
      </c>
      <c r="W125" s="360">
        <f>PRODUCT(W156,5.796)</f>
        <v>3543.32664</v>
      </c>
      <c r="X125" s="407"/>
      <c r="Y125" s="403">
        <f>PRODUCT(Y156,5.796)</f>
        <v>2501.78544</v>
      </c>
      <c r="Z125" s="403">
        <f>PRODUCT(Z156,5.796)</f>
        <v>2532.38832</v>
      </c>
      <c r="AA125" s="403">
        <f>PRODUCT(AA156,5.796)</f>
        <v>2593.5940800000003</v>
      </c>
      <c r="AB125" s="403">
        <f>PRODUCT(AB156,5.796)</f>
        <v>3029.68512</v>
      </c>
      <c r="AC125" s="404">
        <f>PRODUCT(AC156,5.796)</f>
        <v>3389.26896</v>
      </c>
    </row>
    <row r="126" spans="2:29" ht="12.75">
      <c r="B126" s="364"/>
      <c r="C126" s="375"/>
      <c r="D126" s="245" t="s">
        <v>324</v>
      </c>
      <c r="E126" s="258" t="s">
        <v>217</v>
      </c>
      <c r="F126" s="246" t="s">
        <v>325</v>
      </c>
      <c r="G126" s="361"/>
      <c r="H126" s="361"/>
      <c r="I126" s="361"/>
      <c r="J126" s="361"/>
      <c r="K126" s="361"/>
      <c r="L126" s="369"/>
      <c r="M126" s="376"/>
      <c r="N126" s="376"/>
      <c r="O126" s="376"/>
      <c r="P126" s="376"/>
      <c r="Q126" s="376"/>
      <c r="R126" s="366"/>
      <c r="S126" s="360"/>
      <c r="T126" s="360"/>
      <c r="U126" s="360"/>
      <c r="V126" s="360"/>
      <c r="W126" s="360"/>
      <c r="X126" s="407"/>
      <c r="Y126" s="403"/>
      <c r="Z126" s="403"/>
      <c r="AA126" s="403"/>
      <c r="AB126" s="403"/>
      <c r="AC126" s="404"/>
    </row>
    <row r="127" spans="2:29" ht="12.75">
      <c r="B127" s="364"/>
      <c r="C127" s="375"/>
      <c r="D127" s="245" t="s">
        <v>326</v>
      </c>
      <c r="E127" s="258" t="s">
        <v>217</v>
      </c>
      <c r="F127" s="246" t="s">
        <v>327</v>
      </c>
      <c r="G127" s="361"/>
      <c r="H127" s="361"/>
      <c r="I127" s="361"/>
      <c r="J127" s="361"/>
      <c r="K127" s="361"/>
      <c r="L127" s="369"/>
      <c r="M127" s="376"/>
      <c r="N127" s="376"/>
      <c r="O127" s="376"/>
      <c r="P127" s="376"/>
      <c r="Q127" s="376"/>
      <c r="R127" s="366"/>
      <c r="S127" s="360"/>
      <c r="T127" s="360"/>
      <c r="U127" s="360"/>
      <c r="V127" s="360"/>
      <c r="W127" s="360"/>
      <c r="X127" s="407"/>
      <c r="Y127" s="403"/>
      <c r="Z127" s="403"/>
      <c r="AA127" s="403"/>
      <c r="AB127" s="403"/>
      <c r="AC127" s="404"/>
    </row>
    <row r="128" spans="2:29" ht="12.75">
      <c r="B128" s="364"/>
      <c r="C128" s="375"/>
      <c r="D128" s="245" t="s">
        <v>328</v>
      </c>
      <c r="E128" s="258" t="s">
        <v>217</v>
      </c>
      <c r="F128" s="246" t="s">
        <v>329</v>
      </c>
      <c r="G128" s="361"/>
      <c r="H128" s="361"/>
      <c r="I128" s="361"/>
      <c r="J128" s="361"/>
      <c r="K128" s="361"/>
      <c r="L128" s="369"/>
      <c r="M128" s="376"/>
      <c r="N128" s="376"/>
      <c r="O128" s="376"/>
      <c r="P128" s="376"/>
      <c r="Q128" s="376"/>
      <c r="R128" s="366"/>
      <c r="S128" s="360"/>
      <c r="T128" s="360"/>
      <c r="U128" s="360"/>
      <c r="V128" s="360"/>
      <c r="W128" s="360"/>
      <c r="X128" s="407"/>
      <c r="Y128" s="403"/>
      <c r="Z128" s="403"/>
      <c r="AA128" s="403"/>
      <c r="AB128" s="403"/>
      <c r="AC128" s="404"/>
    </row>
    <row r="129" spans="2:29" ht="12.75">
      <c r="B129" s="364"/>
      <c r="C129" s="375"/>
      <c r="D129" s="245" t="s">
        <v>330</v>
      </c>
      <c r="E129" s="238" t="s">
        <v>158</v>
      </c>
      <c r="F129" s="246" t="s">
        <v>331</v>
      </c>
      <c r="G129" s="361"/>
      <c r="H129" s="361"/>
      <c r="I129" s="361"/>
      <c r="J129" s="361"/>
      <c r="K129" s="361"/>
      <c r="L129" s="369"/>
      <c r="M129" s="376"/>
      <c r="N129" s="376"/>
      <c r="O129" s="376"/>
      <c r="P129" s="376"/>
      <c r="Q129" s="376"/>
      <c r="R129" s="366"/>
      <c r="S129" s="360"/>
      <c r="T129" s="360"/>
      <c r="U129" s="360"/>
      <c r="V129" s="360"/>
      <c r="W129" s="360"/>
      <c r="X129" s="407"/>
      <c r="Y129" s="403"/>
      <c r="Z129" s="403"/>
      <c r="AA129" s="403"/>
      <c r="AB129" s="403"/>
      <c r="AC129" s="404"/>
    </row>
    <row r="130" spans="2:29" ht="12.75">
      <c r="B130" s="364"/>
      <c r="C130" s="375"/>
      <c r="D130" s="245" t="s">
        <v>332</v>
      </c>
      <c r="E130" s="258" t="s">
        <v>217</v>
      </c>
      <c r="F130" s="246" t="s">
        <v>333</v>
      </c>
      <c r="G130" s="361"/>
      <c r="H130" s="361"/>
      <c r="I130" s="361"/>
      <c r="J130" s="361"/>
      <c r="K130" s="361"/>
      <c r="L130" s="369"/>
      <c r="M130" s="376"/>
      <c r="N130" s="376"/>
      <c r="O130" s="376"/>
      <c r="P130" s="376"/>
      <c r="Q130" s="376"/>
      <c r="R130" s="366"/>
      <c r="S130" s="360"/>
      <c r="T130" s="360"/>
      <c r="U130" s="360"/>
      <c r="V130" s="360"/>
      <c r="W130" s="360"/>
      <c r="X130" s="407"/>
      <c r="Y130" s="403"/>
      <c r="Z130" s="403"/>
      <c r="AA130" s="403"/>
      <c r="AB130" s="403"/>
      <c r="AC130" s="404"/>
    </row>
    <row r="131" spans="2:29" ht="12.75">
      <c r="B131" s="364"/>
      <c r="C131" s="375"/>
      <c r="D131" s="245" t="s">
        <v>334</v>
      </c>
      <c r="E131" s="258" t="s">
        <v>217</v>
      </c>
      <c r="F131" s="246" t="s">
        <v>335</v>
      </c>
      <c r="G131" s="361"/>
      <c r="H131" s="361"/>
      <c r="I131" s="361"/>
      <c r="J131" s="361"/>
      <c r="K131" s="361"/>
      <c r="L131" s="369"/>
      <c r="M131" s="376"/>
      <c r="N131" s="376"/>
      <c r="O131" s="376"/>
      <c r="P131" s="376"/>
      <c r="Q131" s="376"/>
      <c r="R131" s="366"/>
      <c r="S131" s="360"/>
      <c r="T131" s="360"/>
      <c r="U131" s="360"/>
      <c r="V131" s="360"/>
      <c r="W131" s="360"/>
      <c r="X131" s="407"/>
      <c r="Y131" s="403"/>
      <c r="Z131" s="403"/>
      <c r="AA131" s="403"/>
      <c r="AB131" s="403"/>
      <c r="AC131" s="404"/>
    </row>
    <row r="132" spans="2:29" ht="12.75">
      <c r="B132" s="364"/>
      <c r="C132" s="375"/>
      <c r="D132" s="245" t="s">
        <v>336</v>
      </c>
      <c r="E132" s="258" t="s">
        <v>217</v>
      </c>
      <c r="F132" s="246" t="s">
        <v>337</v>
      </c>
      <c r="G132" s="361"/>
      <c r="H132" s="361"/>
      <c r="I132" s="361"/>
      <c r="J132" s="361"/>
      <c r="K132" s="361"/>
      <c r="L132" s="369"/>
      <c r="M132" s="376"/>
      <c r="N132" s="376"/>
      <c r="O132" s="376"/>
      <c r="P132" s="376"/>
      <c r="Q132" s="376"/>
      <c r="R132" s="366"/>
      <c r="S132" s="360"/>
      <c r="T132" s="360"/>
      <c r="U132" s="360"/>
      <c r="V132" s="360"/>
      <c r="W132" s="360"/>
      <c r="X132" s="407"/>
      <c r="Y132" s="403"/>
      <c r="Z132" s="403"/>
      <c r="AA132" s="403"/>
      <c r="AB132" s="403"/>
      <c r="AC132" s="404"/>
    </row>
    <row r="133" spans="2:29" ht="12.75">
      <c r="B133" s="364"/>
      <c r="C133" s="375"/>
      <c r="D133" s="245" t="s">
        <v>338</v>
      </c>
      <c r="E133" s="238" t="s">
        <v>158</v>
      </c>
      <c r="F133" s="246" t="s">
        <v>339</v>
      </c>
      <c r="G133" s="361"/>
      <c r="H133" s="361"/>
      <c r="I133" s="361"/>
      <c r="J133" s="361"/>
      <c r="K133" s="361"/>
      <c r="L133" s="369"/>
      <c r="M133" s="376"/>
      <c r="N133" s="376"/>
      <c r="O133" s="376"/>
      <c r="P133" s="376"/>
      <c r="Q133" s="376"/>
      <c r="R133" s="366"/>
      <c r="S133" s="360"/>
      <c r="T133" s="360"/>
      <c r="U133" s="360"/>
      <c r="V133" s="360"/>
      <c r="W133" s="360"/>
      <c r="X133" s="407"/>
      <c r="Y133" s="403"/>
      <c r="Z133" s="403"/>
      <c r="AA133" s="403"/>
      <c r="AB133" s="403"/>
      <c r="AC133" s="404"/>
    </row>
    <row r="134" spans="2:29" ht="12.75">
      <c r="B134" s="364"/>
      <c r="C134" s="375"/>
      <c r="D134" s="245" t="s">
        <v>340</v>
      </c>
      <c r="E134" s="238" t="s">
        <v>341</v>
      </c>
      <c r="F134" s="246" t="s">
        <v>342</v>
      </c>
      <c r="G134" s="361"/>
      <c r="H134" s="361"/>
      <c r="I134" s="361"/>
      <c r="J134" s="361"/>
      <c r="K134" s="361"/>
      <c r="L134" s="369"/>
      <c r="M134" s="376"/>
      <c r="N134" s="376"/>
      <c r="O134" s="376"/>
      <c r="P134" s="376"/>
      <c r="Q134" s="376"/>
      <c r="R134" s="366"/>
      <c r="S134" s="360"/>
      <c r="T134" s="360"/>
      <c r="U134" s="360"/>
      <c r="V134" s="360"/>
      <c r="W134" s="360"/>
      <c r="X134" s="407"/>
      <c r="Y134" s="403"/>
      <c r="Z134" s="403"/>
      <c r="AA134" s="403"/>
      <c r="AB134" s="403"/>
      <c r="AC134" s="404"/>
    </row>
    <row r="135" spans="2:29" ht="12.75">
      <c r="B135" s="364"/>
      <c r="C135" s="375"/>
      <c r="D135" s="245" t="s">
        <v>343</v>
      </c>
      <c r="E135" s="238" t="s">
        <v>341</v>
      </c>
      <c r="F135" s="246" t="s">
        <v>344</v>
      </c>
      <c r="G135" s="361"/>
      <c r="H135" s="361"/>
      <c r="I135" s="361"/>
      <c r="J135" s="361"/>
      <c r="K135" s="361"/>
      <c r="L135" s="369"/>
      <c r="M135" s="376"/>
      <c r="N135" s="376"/>
      <c r="O135" s="376"/>
      <c r="P135" s="376"/>
      <c r="Q135" s="376"/>
      <c r="R135" s="366"/>
      <c r="S135" s="360"/>
      <c r="T135" s="360"/>
      <c r="U135" s="360"/>
      <c r="V135" s="360"/>
      <c r="W135" s="360"/>
      <c r="X135" s="407"/>
      <c r="Y135" s="403"/>
      <c r="Z135" s="403"/>
      <c r="AA135" s="403"/>
      <c r="AB135" s="403"/>
      <c r="AC135" s="404"/>
    </row>
    <row r="136" spans="2:29" ht="12.75">
      <c r="B136" s="364"/>
      <c r="C136" s="375"/>
      <c r="D136" s="245" t="s">
        <v>345</v>
      </c>
      <c r="E136" s="238" t="s">
        <v>341</v>
      </c>
      <c r="F136" s="246" t="s">
        <v>346</v>
      </c>
      <c r="G136" s="361"/>
      <c r="H136" s="361"/>
      <c r="I136" s="361"/>
      <c r="J136" s="361"/>
      <c r="K136" s="361"/>
      <c r="L136" s="369"/>
      <c r="M136" s="376"/>
      <c r="N136" s="376"/>
      <c r="O136" s="376"/>
      <c r="P136" s="376"/>
      <c r="Q136" s="376"/>
      <c r="R136" s="366"/>
      <c r="S136" s="360"/>
      <c r="T136" s="360"/>
      <c r="U136" s="360"/>
      <c r="V136" s="360"/>
      <c r="W136" s="360"/>
      <c r="X136" s="407"/>
      <c r="Y136" s="403"/>
      <c r="Z136" s="403"/>
      <c r="AA136" s="403"/>
      <c r="AB136" s="403"/>
      <c r="AC136" s="404"/>
    </row>
    <row r="137" spans="2:29" ht="12.75">
      <c r="B137" s="364"/>
      <c r="C137" s="375"/>
      <c r="D137" s="245" t="s">
        <v>347</v>
      </c>
      <c r="E137" s="238" t="s">
        <v>341</v>
      </c>
      <c r="F137" s="246" t="s">
        <v>348</v>
      </c>
      <c r="G137" s="361"/>
      <c r="H137" s="361"/>
      <c r="I137" s="361"/>
      <c r="J137" s="361"/>
      <c r="K137" s="361"/>
      <c r="L137" s="369"/>
      <c r="M137" s="376"/>
      <c r="N137" s="376"/>
      <c r="O137" s="376"/>
      <c r="P137" s="376"/>
      <c r="Q137" s="376"/>
      <c r="R137" s="366"/>
      <c r="S137" s="360"/>
      <c r="T137" s="360"/>
      <c r="U137" s="360"/>
      <c r="V137" s="360"/>
      <c r="W137" s="360"/>
      <c r="X137" s="407"/>
      <c r="Y137" s="403"/>
      <c r="Z137" s="403"/>
      <c r="AA137" s="403"/>
      <c r="AB137" s="403"/>
      <c r="AC137" s="404"/>
    </row>
    <row r="138" spans="2:29" ht="12.75">
      <c r="B138" s="364"/>
      <c r="C138" s="375"/>
      <c r="D138" s="245" t="s">
        <v>349</v>
      </c>
      <c r="E138" s="238" t="s">
        <v>341</v>
      </c>
      <c r="F138" s="246" t="s">
        <v>350</v>
      </c>
      <c r="G138" s="361"/>
      <c r="H138" s="361"/>
      <c r="I138" s="361"/>
      <c r="J138" s="361"/>
      <c r="K138" s="361"/>
      <c r="L138" s="369"/>
      <c r="M138" s="376"/>
      <c r="N138" s="376"/>
      <c r="O138" s="376"/>
      <c r="P138" s="376"/>
      <c r="Q138" s="376"/>
      <c r="R138" s="366"/>
      <c r="S138" s="360"/>
      <c r="T138" s="360"/>
      <c r="U138" s="360"/>
      <c r="V138" s="360"/>
      <c r="W138" s="360"/>
      <c r="X138" s="407"/>
      <c r="Y138" s="403"/>
      <c r="Z138" s="403"/>
      <c r="AA138" s="403"/>
      <c r="AB138" s="403"/>
      <c r="AC138" s="404"/>
    </row>
    <row r="139" spans="2:29" ht="12.75">
      <c r="B139" s="364"/>
      <c r="C139" s="375"/>
      <c r="D139" s="245" t="s">
        <v>351</v>
      </c>
      <c r="E139" s="238" t="s">
        <v>341</v>
      </c>
      <c r="F139" s="246" t="s">
        <v>352</v>
      </c>
      <c r="G139" s="361"/>
      <c r="H139" s="361"/>
      <c r="I139" s="361"/>
      <c r="J139" s="361"/>
      <c r="K139" s="361"/>
      <c r="L139" s="369"/>
      <c r="M139" s="376"/>
      <c r="N139" s="376"/>
      <c r="O139" s="376"/>
      <c r="P139" s="376"/>
      <c r="Q139" s="376"/>
      <c r="R139" s="366"/>
      <c r="S139" s="360"/>
      <c r="T139" s="360"/>
      <c r="U139" s="360"/>
      <c r="V139" s="360"/>
      <c r="W139" s="360"/>
      <c r="X139" s="407"/>
      <c r="Y139" s="403"/>
      <c r="Z139" s="403"/>
      <c r="AA139" s="403"/>
      <c r="AB139" s="403"/>
      <c r="AC139" s="404"/>
    </row>
    <row r="140" spans="2:29" ht="12.75">
      <c r="B140" s="364"/>
      <c r="C140" s="375"/>
      <c r="D140" s="245" t="s">
        <v>353</v>
      </c>
      <c r="E140" s="238" t="s">
        <v>341</v>
      </c>
      <c r="F140" s="246" t="s">
        <v>354</v>
      </c>
      <c r="G140" s="361"/>
      <c r="H140" s="361"/>
      <c r="I140" s="361"/>
      <c r="J140" s="361"/>
      <c r="K140" s="361"/>
      <c r="L140" s="369"/>
      <c r="M140" s="376"/>
      <c r="N140" s="376"/>
      <c r="O140" s="376"/>
      <c r="P140" s="376"/>
      <c r="Q140" s="376"/>
      <c r="R140" s="366"/>
      <c r="S140" s="360"/>
      <c r="T140" s="360"/>
      <c r="U140" s="360"/>
      <c r="V140" s="360"/>
      <c r="W140" s="360"/>
      <c r="X140" s="407"/>
      <c r="Y140" s="403"/>
      <c r="Z140" s="403"/>
      <c r="AA140" s="403"/>
      <c r="AB140" s="403"/>
      <c r="AC140" s="404"/>
    </row>
    <row r="141" spans="2:29" ht="12.75">
      <c r="B141" s="364"/>
      <c r="C141" s="375"/>
      <c r="D141" s="245" t="s">
        <v>355</v>
      </c>
      <c r="E141" s="238" t="s">
        <v>341</v>
      </c>
      <c r="F141" s="246" t="s">
        <v>356</v>
      </c>
      <c r="G141" s="361"/>
      <c r="H141" s="361"/>
      <c r="I141" s="361"/>
      <c r="J141" s="361"/>
      <c r="K141" s="361"/>
      <c r="L141" s="369"/>
      <c r="M141" s="376"/>
      <c r="N141" s="376"/>
      <c r="O141" s="376"/>
      <c r="P141" s="376"/>
      <c r="Q141" s="376"/>
      <c r="R141" s="366"/>
      <c r="S141" s="360"/>
      <c r="T141" s="360"/>
      <c r="U141" s="360"/>
      <c r="V141" s="360"/>
      <c r="W141" s="360"/>
      <c r="X141" s="407"/>
      <c r="Y141" s="403"/>
      <c r="Z141" s="403"/>
      <c r="AA141" s="403"/>
      <c r="AB141" s="403"/>
      <c r="AC141" s="404"/>
    </row>
    <row r="142" spans="2:29" ht="12.75">
      <c r="B142" s="364"/>
      <c r="C142" s="375"/>
      <c r="D142" s="245" t="s">
        <v>357</v>
      </c>
      <c r="E142" s="238" t="s">
        <v>341</v>
      </c>
      <c r="F142" s="246" t="s">
        <v>358</v>
      </c>
      <c r="G142" s="361"/>
      <c r="H142" s="361"/>
      <c r="I142" s="361"/>
      <c r="J142" s="361"/>
      <c r="K142" s="361"/>
      <c r="L142" s="369"/>
      <c r="M142" s="376"/>
      <c r="N142" s="376"/>
      <c r="O142" s="376"/>
      <c r="P142" s="376"/>
      <c r="Q142" s="376"/>
      <c r="R142" s="366"/>
      <c r="S142" s="360"/>
      <c r="T142" s="360"/>
      <c r="U142" s="360"/>
      <c r="V142" s="360"/>
      <c r="W142" s="360"/>
      <c r="X142" s="407"/>
      <c r="Y142" s="403"/>
      <c r="Z142" s="403"/>
      <c r="AA142" s="403"/>
      <c r="AB142" s="403"/>
      <c r="AC142" s="404"/>
    </row>
    <row r="143" spans="2:29" ht="12.75">
      <c r="B143" s="364"/>
      <c r="C143" s="375"/>
      <c r="D143" s="245" t="s">
        <v>359</v>
      </c>
      <c r="E143" s="258" t="s">
        <v>168</v>
      </c>
      <c r="F143" s="246" t="s">
        <v>360</v>
      </c>
      <c r="G143" s="361"/>
      <c r="H143" s="361"/>
      <c r="I143" s="361"/>
      <c r="J143" s="361"/>
      <c r="K143" s="361"/>
      <c r="L143" s="369"/>
      <c r="M143" s="376"/>
      <c r="N143" s="376"/>
      <c r="O143" s="376"/>
      <c r="P143" s="376"/>
      <c r="Q143" s="376"/>
      <c r="R143" s="366"/>
      <c r="S143" s="360"/>
      <c r="T143" s="360"/>
      <c r="U143" s="360"/>
      <c r="V143" s="360"/>
      <c r="W143" s="360"/>
      <c r="X143" s="407"/>
      <c r="Y143" s="403"/>
      <c r="Z143" s="403"/>
      <c r="AA143" s="403"/>
      <c r="AB143" s="403"/>
      <c r="AC143" s="404"/>
    </row>
    <row r="144" spans="2:29" ht="12.75">
      <c r="B144" s="364"/>
      <c r="C144" s="375"/>
      <c r="D144" s="245" t="s">
        <v>361</v>
      </c>
      <c r="E144" s="258" t="s">
        <v>168</v>
      </c>
      <c r="F144" s="246" t="s">
        <v>362</v>
      </c>
      <c r="G144" s="361"/>
      <c r="H144" s="361"/>
      <c r="I144" s="361"/>
      <c r="J144" s="361"/>
      <c r="K144" s="361"/>
      <c r="L144" s="369"/>
      <c r="M144" s="376"/>
      <c r="N144" s="376"/>
      <c r="O144" s="376"/>
      <c r="P144" s="376"/>
      <c r="Q144" s="376"/>
      <c r="R144" s="366"/>
      <c r="S144" s="360"/>
      <c r="T144" s="360"/>
      <c r="U144" s="360"/>
      <c r="V144" s="360"/>
      <c r="W144" s="360"/>
      <c r="X144" s="407"/>
      <c r="Y144" s="403"/>
      <c r="Z144" s="403"/>
      <c r="AA144" s="403"/>
      <c r="AB144" s="403"/>
      <c r="AC144" s="404"/>
    </row>
    <row r="145" spans="2:29" ht="12.75">
      <c r="B145" s="364"/>
      <c r="C145" s="375"/>
      <c r="D145" s="245" t="s">
        <v>363</v>
      </c>
      <c r="E145" s="258" t="s">
        <v>168</v>
      </c>
      <c r="F145" s="246" t="s">
        <v>364</v>
      </c>
      <c r="G145" s="361"/>
      <c r="H145" s="361"/>
      <c r="I145" s="361"/>
      <c r="J145" s="361"/>
      <c r="K145" s="361"/>
      <c r="L145" s="369"/>
      <c r="M145" s="376"/>
      <c r="N145" s="376"/>
      <c r="O145" s="376"/>
      <c r="P145" s="376"/>
      <c r="Q145" s="376"/>
      <c r="R145" s="366"/>
      <c r="S145" s="360"/>
      <c r="T145" s="360"/>
      <c r="U145" s="360"/>
      <c r="V145" s="360"/>
      <c r="W145" s="360"/>
      <c r="X145" s="407"/>
      <c r="Y145" s="403"/>
      <c r="Z145" s="403"/>
      <c r="AA145" s="403"/>
      <c r="AB145" s="403"/>
      <c r="AC145" s="404"/>
    </row>
    <row r="146" spans="2:29" ht="12.75">
      <c r="B146" s="364"/>
      <c r="C146" s="375"/>
      <c r="D146" s="245" t="s">
        <v>365</v>
      </c>
      <c r="E146" s="238" t="s">
        <v>341</v>
      </c>
      <c r="F146" s="246" t="s">
        <v>366</v>
      </c>
      <c r="G146" s="361"/>
      <c r="H146" s="361"/>
      <c r="I146" s="361"/>
      <c r="J146" s="361"/>
      <c r="K146" s="361"/>
      <c r="L146" s="369"/>
      <c r="M146" s="376"/>
      <c r="N146" s="376"/>
      <c r="O146" s="376"/>
      <c r="P146" s="376"/>
      <c r="Q146" s="376"/>
      <c r="R146" s="366"/>
      <c r="S146" s="360"/>
      <c r="T146" s="360"/>
      <c r="U146" s="360"/>
      <c r="V146" s="360"/>
      <c r="W146" s="360"/>
      <c r="X146" s="407"/>
      <c r="Y146" s="403"/>
      <c r="Z146" s="403"/>
      <c r="AA146" s="403"/>
      <c r="AB146" s="403"/>
      <c r="AC146" s="404"/>
    </row>
    <row r="147" spans="2:29" ht="12.75">
      <c r="B147" s="364"/>
      <c r="C147" s="375"/>
      <c r="D147" s="245" t="s">
        <v>367</v>
      </c>
      <c r="E147" s="238" t="s">
        <v>341</v>
      </c>
      <c r="F147" s="246" t="s">
        <v>368</v>
      </c>
      <c r="G147" s="361"/>
      <c r="H147" s="361"/>
      <c r="I147" s="361"/>
      <c r="J147" s="361"/>
      <c r="K147" s="361"/>
      <c r="L147" s="369"/>
      <c r="M147" s="376"/>
      <c r="N147" s="376"/>
      <c r="O147" s="376"/>
      <c r="P147" s="376"/>
      <c r="Q147" s="376"/>
      <c r="R147" s="366"/>
      <c r="S147" s="360"/>
      <c r="T147" s="360"/>
      <c r="U147" s="360"/>
      <c r="V147" s="360"/>
      <c r="W147" s="360"/>
      <c r="X147" s="407"/>
      <c r="Y147" s="403"/>
      <c r="Z147" s="403"/>
      <c r="AA147" s="403"/>
      <c r="AB147" s="403"/>
      <c r="AC147" s="404"/>
    </row>
    <row r="148" spans="2:29" ht="12.75">
      <c r="B148" s="364"/>
      <c r="C148" s="375"/>
      <c r="D148" s="245" t="s">
        <v>369</v>
      </c>
      <c r="E148" s="238" t="s">
        <v>341</v>
      </c>
      <c r="F148" s="246" t="s">
        <v>370</v>
      </c>
      <c r="G148" s="361"/>
      <c r="H148" s="361"/>
      <c r="I148" s="361"/>
      <c r="J148" s="361"/>
      <c r="K148" s="361"/>
      <c r="L148" s="369"/>
      <c r="M148" s="376"/>
      <c r="N148" s="376"/>
      <c r="O148" s="376"/>
      <c r="P148" s="376"/>
      <c r="Q148" s="376"/>
      <c r="R148" s="366"/>
      <c r="S148" s="360"/>
      <c r="T148" s="360"/>
      <c r="U148" s="360"/>
      <c r="V148" s="360"/>
      <c r="W148" s="360"/>
      <c r="X148" s="407"/>
      <c r="Y148" s="403"/>
      <c r="Z148" s="403"/>
      <c r="AA148" s="403"/>
      <c r="AB148" s="403"/>
      <c r="AC148" s="404"/>
    </row>
    <row r="149" spans="2:29" ht="12.75">
      <c r="B149" s="364"/>
      <c r="C149" s="375"/>
      <c r="D149" s="245" t="s">
        <v>371</v>
      </c>
      <c r="E149" s="238" t="s">
        <v>341</v>
      </c>
      <c r="F149" s="246" t="s">
        <v>372</v>
      </c>
      <c r="G149" s="361"/>
      <c r="H149" s="361"/>
      <c r="I149" s="361"/>
      <c r="J149" s="361"/>
      <c r="K149" s="361"/>
      <c r="L149" s="369"/>
      <c r="M149" s="376"/>
      <c r="N149" s="376"/>
      <c r="O149" s="376"/>
      <c r="P149" s="376"/>
      <c r="Q149" s="376"/>
      <c r="R149" s="366"/>
      <c r="S149" s="360"/>
      <c r="T149" s="360"/>
      <c r="U149" s="360"/>
      <c r="V149" s="360"/>
      <c r="W149" s="360"/>
      <c r="X149" s="407"/>
      <c r="Y149" s="403"/>
      <c r="Z149" s="403"/>
      <c r="AA149" s="403"/>
      <c r="AB149" s="403"/>
      <c r="AC149" s="404"/>
    </row>
    <row r="150" spans="2:29" ht="12.75">
      <c r="B150" s="364"/>
      <c r="C150" s="375"/>
      <c r="D150" s="245" t="s">
        <v>373</v>
      </c>
      <c r="E150" s="238" t="s">
        <v>341</v>
      </c>
      <c r="F150" s="246" t="s">
        <v>374</v>
      </c>
      <c r="G150" s="361"/>
      <c r="H150" s="361"/>
      <c r="I150" s="361"/>
      <c r="J150" s="361"/>
      <c r="K150" s="361"/>
      <c r="L150" s="369"/>
      <c r="M150" s="376"/>
      <c r="N150" s="376"/>
      <c r="O150" s="376"/>
      <c r="P150" s="376"/>
      <c r="Q150" s="376"/>
      <c r="R150" s="366"/>
      <c r="S150" s="360"/>
      <c r="T150" s="360"/>
      <c r="U150" s="360"/>
      <c r="V150" s="360"/>
      <c r="W150" s="360"/>
      <c r="X150" s="407"/>
      <c r="Y150" s="403"/>
      <c r="Z150" s="403"/>
      <c r="AA150" s="403"/>
      <c r="AB150" s="403"/>
      <c r="AC150" s="404"/>
    </row>
    <row r="151" spans="2:29" ht="12.75">
      <c r="B151" s="364"/>
      <c r="C151" s="375"/>
      <c r="D151" s="245" t="s">
        <v>375</v>
      </c>
      <c r="E151" s="238" t="s">
        <v>341</v>
      </c>
      <c r="F151" s="246" t="s">
        <v>376</v>
      </c>
      <c r="G151" s="361"/>
      <c r="H151" s="361"/>
      <c r="I151" s="361"/>
      <c r="J151" s="361"/>
      <c r="K151" s="361"/>
      <c r="L151" s="369"/>
      <c r="M151" s="376"/>
      <c r="N151" s="376"/>
      <c r="O151" s="376"/>
      <c r="P151" s="376"/>
      <c r="Q151" s="376"/>
      <c r="R151" s="366"/>
      <c r="S151" s="360"/>
      <c r="T151" s="360"/>
      <c r="U151" s="360"/>
      <c r="V151" s="360"/>
      <c r="W151" s="360"/>
      <c r="X151" s="407"/>
      <c r="Y151" s="403"/>
      <c r="Z151" s="403"/>
      <c r="AA151" s="403"/>
      <c r="AB151" s="403"/>
      <c r="AC151" s="404"/>
    </row>
    <row r="152" spans="2:29" ht="12.75">
      <c r="B152" s="364"/>
      <c r="C152" s="375"/>
      <c r="D152" s="245" t="s">
        <v>377</v>
      </c>
      <c r="E152" s="238" t="s">
        <v>341</v>
      </c>
      <c r="F152" s="246" t="s">
        <v>378</v>
      </c>
      <c r="G152" s="361"/>
      <c r="H152" s="361"/>
      <c r="I152" s="361"/>
      <c r="J152" s="361"/>
      <c r="K152" s="361"/>
      <c r="L152" s="369"/>
      <c r="M152" s="376"/>
      <c r="N152" s="376"/>
      <c r="O152" s="376"/>
      <c r="P152" s="376"/>
      <c r="Q152" s="376"/>
      <c r="R152" s="366"/>
      <c r="S152" s="360"/>
      <c r="T152" s="360"/>
      <c r="U152" s="360"/>
      <c r="V152" s="360"/>
      <c r="W152" s="360"/>
      <c r="X152" s="407"/>
      <c r="Y152" s="403"/>
      <c r="Z152" s="403"/>
      <c r="AA152" s="403"/>
      <c r="AB152" s="403"/>
      <c r="AC152" s="404"/>
    </row>
    <row r="153" spans="2:29" ht="12.75">
      <c r="B153" s="364"/>
      <c r="C153" s="375"/>
      <c r="D153" s="245" t="s">
        <v>379</v>
      </c>
      <c r="E153" s="238" t="s">
        <v>341</v>
      </c>
      <c r="F153" s="246" t="s">
        <v>380</v>
      </c>
      <c r="G153" s="361"/>
      <c r="H153" s="361"/>
      <c r="I153" s="361"/>
      <c r="J153" s="361"/>
      <c r="K153" s="361"/>
      <c r="L153" s="369"/>
      <c r="M153" s="376"/>
      <c r="N153" s="376"/>
      <c r="O153" s="376"/>
      <c r="P153" s="376"/>
      <c r="Q153" s="376"/>
      <c r="R153" s="366"/>
      <c r="S153" s="360"/>
      <c r="T153" s="360"/>
      <c r="U153" s="360"/>
      <c r="V153" s="360"/>
      <c r="W153" s="360"/>
      <c r="X153" s="407"/>
      <c r="Y153" s="403"/>
      <c r="Z153" s="403"/>
      <c r="AA153" s="403"/>
      <c r="AB153" s="403"/>
      <c r="AC153" s="404"/>
    </row>
    <row r="154" spans="2:29" ht="12.75">
      <c r="B154" s="364"/>
      <c r="C154" s="375"/>
      <c r="D154" s="245" t="s">
        <v>381</v>
      </c>
      <c r="E154" s="238" t="s">
        <v>341</v>
      </c>
      <c r="F154" s="246" t="s">
        <v>382</v>
      </c>
      <c r="G154" s="361"/>
      <c r="H154" s="361"/>
      <c r="I154" s="361"/>
      <c r="J154" s="361"/>
      <c r="K154" s="361"/>
      <c r="L154" s="369"/>
      <c r="M154" s="376"/>
      <c r="N154" s="376"/>
      <c r="O154" s="376"/>
      <c r="P154" s="376"/>
      <c r="Q154" s="376"/>
      <c r="R154" s="366"/>
      <c r="S154" s="360"/>
      <c r="T154" s="360"/>
      <c r="U154" s="360"/>
      <c r="V154" s="360"/>
      <c r="W154" s="360"/>
      <c r="X154" s="407"/>
      <c r="Y154" s="403"/>
      <c r="Z154" s="403"/>
      <c r="AA154" s="403"/>
      <c r="AB154" s="403"/>
      <c r="AC154" s="404"/>
    </row>
    <row r="155" spans="2:29" ht="12.75">
      <c r="B155" s="364"/>
      <c r="C155" s="375"/>
      <c r="D155" s="245" t="s">
        <v>383</v>
      </c>
      <c r="E155" s="238" t="s">
        <v>341</v>
      </c>
      <c r="F155" s="246" t="s">
        <v>384</v>
      </c>
      <c r="G155" s="361"/>
      <c r="H155" s="361"/>
      <c r="I155" s="361"/>
      <c r="J155" s="361"/>
      <c r="K155" s="361"/>
      <c r="L155" s="369"/>
      <c r="M155" s="376"/>
      <c r="N155" s="376"/>
      <c r="O155" s="376"/>
      <c r="P155" s="376"/>
      <c r="Q155" s="376"/>
      <c r="R155" s="366"/>
      <c r="S155" s="360"/>
      <c r="T155" s="360"/>
      <c r="U155" s="360"/>
      <c r="V155" s="360"/>
      <c r="W155" s="360"/>
      <c r="X155" s="407"/>
      <c r="Y155" s="403"/>
      <c r="Z155" s="403"/>
      <c r="AA155" s="403"/>
      <c r="AB155" s="403"/>
      <c r="AC155" s="404"/>
    </row>
    <row r="156" spans="2:29" ht="12.75">
      <c r="B156" s="364"/>
      <c r="C156" s="375"/>
      <c r="D156" s="359" t="s">
        <v>135</v>
      </c>
      <c r="E156" s="359"/>
      <c r="F156" s="359"/>
      <c r="G156" s="248">
        <v>490.5</v>
      </c>
      <c r="H156" s="248">
        <v>496.5</v>
      </c>
      <c r="I156" s="248">
        <v>508.5</v>
      </c>
      <c r="J156" s="248">
        <v>594</v>
      </c>
      <c r="K156" s="248">
        <v>664.5</v>
      </c>
      <c r="L156" s="369"/>
      <c r="M156" s="248">
        <v>470.88</v>
      </c>
      <c r="N156" s="247">
        <v>476.64</v>
      </c>
      <c r="O156" s="247">
        <v>488.16</v>
      </c>
      <c r="P156" s="247">
        <v>570.24</v>
      </c>
      <c r="Q156" s="247">
        <v>637.92</v>
      </c>
      <c r="R156" s="366"/>
      <c r="S156" s="248">
        <v>451.26</v>
      </c>
      <c r="T156" s="247">
        <v>456.78</v>
      </c>
      <c r="U156" s="247">
        <v>467.82</v>
      </c>
      <c r="V156" s="247">
        <v>546.48</v>
      </c>
      <c r="W156" s="247">
        <v>611.34</v>
      </c>
      <c r="X156" s="407"/>
      <c r="Y156" s="248">
        <v>431.64</v>
      </c>
      <c r="Z156" s="247">
        <v>436.92</v>
      </c>
      <c r="AA156" s="247">
        <v>447.48</v>
      </c>
      <c r="AB156" s="247">
        <v>522.72</v>
      </c>
      <c r="AC156" s="249">
        <v>584.76</v>
      </c>
    </row>
    <row r="157" spans="2:29" ht="5.25" customHeight="1">
      <c r="B157" s="362"/>
      <c r="C157" s="363"/>
      <c r="D157" s="363"/>
      <c r="E157" s="363"/>
      <c r="F157" s="363"/>
      <c r="G157" s="363"/>
      <c r="H157" s="363"/>
      <c r="I157" s="363"/>
      <c r="J157" s="363"/>
      <c r="K157" s="363"/>
      <c r="L157" s="369"/>
      <c r="M157" s="358"/>
      <c r="N157" s="358"/>
      <c r="O157" s="358"/>
      <c r="P157" s="358"/>
      <c r="Q157" s="358"/>
      <c r="R157" s="366"/>
      <c r="S157" s="371"/>
      <c r="T157" s="371"/>
      <c r="U157" s="371"/>
      <c r="V157" s="371"/>
      <c r="W157" s="372"/>
      <c r="X157" s="407"/>
      <c r="Y157" s="371"/>
      <c r="Z157" s="371"/>
      <c r="AA157" s="371"/>
      <c r="AB157" s="371"/>
      <c r="AC157" s="372"/>
    </row>
    <row r="158" spans="2:29" ht="12.75">
      <c r="B158" s="364">
        <v>9</v>
      </c>
      <c r="C158" s="375" t="s">
        <v>385</v>
      </c>
      <c r="D158" s="245" t="s">
        <v>386</v>
      </c>
      <c r="E158" s="258" t="s">
        <v>217</v>
      </c>
      <c r="F158" s="246" t="s">
        <v>387</v>
      </c>
      <c r="G158" s="361">
        <f>PRODUCT(G177,5.796)</f>
        <v>3051.594</v>
      </c>
      <c r="H158" s="361">
        <f>PRODUCT(H177,5.796)</f>
        <v>3086.3700000000003</v>
      </c>
      <c r="I158" s="361">
        <f>PRODUCT(I177,5.796)</f>
        <v>3138.534</v>
      </c>
      <c r="J158" s="361">
        <f>PRODUCT(J177,5.796)</f>
        <v>3634.092</v>
      </c>
      <c r="K158" s="361">
        <f>PRODUCT(K177,5.796)</f>
        <v>4051.404</v>
      </c>
      <c r="L158" s="369"/>
      <c r="M158" s="376">
        <f>PRODUCT(M177,5.796)</f>
        <v>2929.53024</v>
      </c>
      <c r="N158" s="376">
        <f>PRODUCT(N177,5.796)</f>
        <v>2962.9152</v>
      </c>
      <c r="O158" s="376">
        <f>PRODUCT(O177,5.796)</f>
        <v>3012.9926400000004</v>
      </c>
      <c r="P158" s="376">
        <f>PRODUCT(P177,5.796)</f>
        <v>3488.7283199999997</v>
      </c>
      <c r="Q158" s="376">
        <f>PRODUCT(Q177,5.796)</f>
        <v>3889.34784</v>
      </c>
      <c r="R158" s="366"/>
      <c r="S158" s="360">
        <f>PRODUCT(S177,5.796)</f>
        <v>2807.46648</v>
      </c>
      <c r="T158" s="360">
        <f>PRODUCT(T177,5.796)</f>
        <v>2839.4604</v>
      </c>
      <c r="U158" s="360">
        <f>PRODUCT(U177,5.796)</f>
        <v>2887.45128</v>
      </c>
      <c r="V158" s="360">
        <f>PRODUCT(V177,5.796)</f>
        <v>3343.3646400000002</v>
      </c>
      <c r="W158" s="360">
        <f>PRODUCT(W177,5.796)</f>
        <v>3727.2916800000003</v>
      </c>
      <c r="X158" s="407"/>
      <c r="Y158" s="403">
        <f>PRODUCT(Y177,5.796)</f>
        <v>2685.40272</v>
      </c>
      <c r="Z158" s="403">
        <f>PRODUCT(Z177,5.796)</f>
        <v>2716.0056000000004</v>
      </c>
      <c r="AA158" s="403">
        <f>PRODUCT(AA177,5.796)</f>
        <v>2761.90992</v>
      </c>
      <c r="AB158" s="403">
        <f>PRODUCT(AB177,5.796)</f>
        <v>3198.0009600000003</v>
      </c>
      <c r="AC158" s="404">
        <f>PRODUCT(AC177,5.796)</f>
        <v>3565.23552</v>
      </c>
    </row>
    <row r="159" spans="2:29" ht="12.75">
      <c r="B159" s="364"/>
      <c r="C159" s="375"/>
      <c r="D159" s="245" t="s">
        <v>388</v>
      </c>
      <c r="E159" s="258" t="s">
        <v>217</v>
      </c>
      <c r="F159" s="246" t="s">
        <v>389</v>
      </c>
      <c r="G159" s="361"/>
      <c r="H159" s="361"/>
      <c r="I159" s="361"/>
      <c r="J159" s="361"/>
      <c r="K159" s="361"/>
      <c r="L159" s="369"/>
      <c r="M159" s="376"/>
      <c r="N159" s="376"/>
      <c r="O159" s="376"/>
      <c r="P159" s="376"/>
      <c r="Q159" s="376"/>
      <c r="R159" s="366"/>
      <c r="S159" s="360"/>
      <c r="T159" s="360"/>
      <c r="U159" s="360"/>
      <c r="V159" s="360"/>
      <c r="W159" s="360"/>
      <c r="X159" s="407"/>
      <c r="Y159" s="403"/>
      <c r="Z159" s="403"/>
      <c r="AA159" s="403"/>
      <c r="AB159" s="403"/>
      <c r="AC159" s="404"/>
    </row>
    <row r="160" spans="2:29" ht="12.75">
      <c r="B160" s="364"/>
      <c r="C160" s="375"/>
      <c r="D160" s="245" t="s">
        <v>390</v>
      </c>
      <c r="E160" s="258" t="s">
        <v>217</v>
      </c>
      <c r="F160" s="246" t="s">
        <v>391</v>
      </c>
      <c r="G160" s="361"/>
      <c r="H160" s="361"/>
      <c r="I160" s="361"/>
      <c r="J160" s="361"/>
      <c r="K160" s="361"/>
      <c r="L160" s="369"/>
      <c r="M160" s="376"/>
      <c r="N160" s="376"/>
      <c r="O160" s="376"/>
      <c r="P160" s="376"/>
      <c r="Q160" s="376"/>
      <c r="R160" s="366"/>
      <c r="S160" s="360"/>
      <c r="T160" s="360"/>
      <c r="U160" s="360"/>
      <c r="V160" s="360"/>
      <c r="W160" s="360"/>
      <c r="X160" s="407"/>
      <c r="Y160" s="403"/>
      <c r="Z160" s="403"/>
      <c r="AA160" s="403"/>
      <c r="AB160" s="403"/>
      <c r="AC160" s="404"/>
    </row>
    <row r="161" spans="2:29" ht="12.75">
      <c r="B161" s="364"/>
      <c r="C161" s="375"/>
      <c r="D161" s="245" t="s">
        <v>392</v>
      </c>
      <c r="E161" s="258" t="s">
        <v>217</v>
      </c>
      <c r="F161" s="246" t="s">
        <v>393</v>
      </c>
      <c r="G161" s="361"/>
      <c r="H161" s="361"/>
      <c r="I161" s="361"/>
      <c r="J161" s="361"/>
      <c r="K161" s="361"/>
      <c r="L161" s="369"/>
      <c r="M161" s="376"/>
      <c r="N161" s="376"/>
      <c r="O161" s="376"/>
      <c r="P161" s="376"/>
      <c r="Q161" s="376"/>
      <c r="R161" s="366"/>
      <c r="S161" s="360"/>
      <c r="T161" s="360"/>
      <c r="U161" s="360"/>
      <c r="V161" s="360"/>
      <c r="W161" s="360"/>
      <c r="X161" s="407"/>
      <c r="Y161" s="403"/>
      <c r="Z161" s="403"/>
      <c r="AA161" s="403"/>
      <c r="AB161" s="403"/>
      <c r="AC161" s="404"/>
    </row>
    <row r="162" spans="2:29" ht="12.75">
      <c r="B162" s="364"/>
      <c r="C162" s="375"/>
      <c r="D162" s="245" t="s">
        <v>394</v>
      </c>
      <c r="E162" s="258" t="s">
        <v>217</v>
      </c>
      <c r="F162" s="246" t="s">
        <v>395</v>
      </c>
      <c r="G162" s="361"/>
      <c r="H162" s="361"/>
      <c r="I162" s="361"/>
      <c r="J162" s="361"/>
      <c r="K162" s="361"/>
      <c r="L162" s="369"/>
      <c r="M162" s="376"/>
      <c r="N162" s="376"/>
      <c r="O162" s="376"/>
      <c r="P162" s="376"/>
      <c r="Q162" s="376"/>
      <c r="R162" s="366"/>
      <c r="S162" s="360"/>
      <c r="T162" s="360"/>
      <c r="U162" s="360"/>
      <c r="V162" s="360"/>
      <c r="W162" s="360"/>
      <c r="X162" s="407"/>
      <c r="Y162" s="403"/>
      <c r="Z162" s="403"/>
      <c r="AA162" s="403"/>
      <c r="AB162" s="403"/>
      <c r="AC162" s="404"/>
    </row>
    <row r="163" spans="2:29" ht="12.75">
      <c r="B163" s="364"/>
      <c r="C163" s="375"/>
      <c r="D163" s="245" t="s">
        <v>396</v>
      </c>
      <c r="E163" s="258" t="s">
        <v>217</v>
      </c>
      <c r="F163" s="246" t="s">
        <v>397</v>
      </c>
      <c r="G163" s="361"/>
      <c r="H163" s="361"/>
      <c r="I163" s="361"/>
      <c r="J163" s="361"/>
      <c r="K163" s="361"/>
      <c r="L163" s="369"/>
      <c r="M163" s="376"/>
      <c r="N163" s="376"/>
      <c r="O163" s="376"/>
      <c r="P163" s="376"/>
      <c r="Q163" s="376"/>
      <c r="R163" s="366"/>
      <c r="S163" s="360"/>
      <c r="T163" s="360"/>
      <c r="U163" s="360"/>
      <c r="V163" s="360"/>
      <c r="W163" s="360"/>
      <c r="X163" s="407"/>
      <c r="Y163" s="403"/>
      <c r="Z163" s="403"/>
      <c r="AA163" s="403"/>
      <c r="AB163" s="403"/>
      <c r="AC163" s="404"/>
    </row>
    <row r="164" spans="2:29" ht="12.75">
      <c r="B164" s="364"/>
      <c r="C164" s="375"/>
      <c r="D164" s="245" t="s">
        <v>398</v>
      </c>
      <c r="E164" s="258" t="s">
        <v>217</v>
      </c>
      <c r="F164" s="246" t="s">
        <v>399</v>
      </c>
      <c r="G164" s="361"/>
      <c r="H164" s="361"/>
      <c r="I164" s="361"/>
      <c r="J164" s="361"/>
      <c r="K164" s="361"/>
      <c r="L164" s="369"/>
      <c r="M164" s="376"/>
      <c r="N164" s="376"/>
      <c r="O164" s="376"/>
      <c r="P164" s="376"/>
      <c r="Q164" s="376"/>
      <c r="R164" s="366"/>
      <c r="S164" s="360"/>
      <c r="T164" s="360"/>
      <c r="U164" s="360"/>
      <c r="V164" s="360"/>
      <c r="W164" s="360"/>
      <c r="X164" s="407"/>
      <c r="Y164" s="403"/>
      <c r="Z164" s="403"/>
      <c r="AA164" s="403"/>
      <c r="AB164" s="403"/>
      <c r="AC164" s="404"/>
    </row>
    <row r="165" spans="2:29" ht="12.75">
      <c r="B165" s="364"/>
      <c r="C165" s="375"/>
      <c r="D165" s="245" t="s">
        <v>400</v>
      </c>
      <c r="E165" s="258" t="s">
        <v>217</v>
      </c>
      <c r="F165" s="246" t="s">
        <v>401</v>
      </c>
      <c r="G165" s="361"/>
      <c r="H165" s="361"/>
      <c r="I165" s="361"/>
      <c r="J165" s="361"/>
      <c r="K165" s="361"/>
      <c r="L165" s="369"/>
      <c r="M165" s="376"/>
      <c r="N165" s="376"/>
      <c r="O165" s="376"/>
      <c r="P165" s="376"/>
      <c r="Q165" s="376"/>
      <c r="R165" s="366"/>
      <c r="S165" s="360"/>
      <c r="T165" s="360"/>
      <c r="U165" s="360"/>
      <c r="V165" s="360"/>
      <c r="W165" s="360"/>
      <c r="X165" s="407"/>
      <c r="Y165" s="403"/>
      <c r="Z165" s="403"/>
      <c r="AA165" s="403"/>
      <c r="AB165" s="403"/>
      <c r="AC165" s="404"/>
    </row>
    <row r="166" spans="2:29" ht="12.75">
      <c r="B166" s="364"/>
      <c r="C166" s="375"/>
      <c r="D166" s="245" t="s">
        <v>402</v>
      </c>
      <c r="E166" s="238" t="s">
        <v>341</v>
      </c>
      <c r="F166" s="246" t="s">
        <v>403</v>
      </c>
      <c r="G166" s="361"/>
      <c r="H166" s="361"/>
      <c r="I166" s="361"/>
      <c r="J166" s="361"/>
      <c r="K166" s="361"/>
      <c r="L166" s="369"/>
      <c r="M166" s="376"/>
      <c r="N166" s="376"/>
      <c r="O166" s="376"/>
      <c r="P166" s="376"/>
      <c r="Q166" s="376"/>
      <c r="R166" s="366"/>
      <c r="S166" s="360"/>
      <c r="T166" s="360"/>
      <c r="U166" s="360"/>
      <c r="V166" s="360"/>
      <c r="W166" s="360"/>
      <c r="X166" s="407"/>
      <c r="Y166" s="403"/>
      <c r="Z166" s="403"/>
      <c r="AA166" s="403"/>
      <c r="AB166" s="403"/>
      <c r="AC166" s="404"/>
    </row>
    <row r="167" spans="2:29" ht="12.75">
      <c r="B167" s="364"/>
      <c r="C167" s="375"/>
      <c r="D167" s="245" t="s">
        <v>404</v>
      </c>
      <c r="E167" s="238" t="s">
        <v>341</v>
      </c>
      <c r="F167" s="246" t="s">
        <v>405</v>
      </c>
      <c r="G167" s="361"/>
      <c r="H167" s="361"/>
      <c r="I167" s="361"/>
      <c r="J167" s="361"/>
      <c r="K167" s="361"/>
      <c r="L167" s="369"/>
      <c r="M167" s="376"/>
      <c r="N167" s="376"/>
      <c r="O167" s="376"/>
      <c r="P167" s="376"/>
      <c r="Q167" s="376"/>
      <c r="R167" s="366"/>
      <c r="S167" s="360"/>
      <c r="T167" s="360"/>
      <c r="U167" s="360"/>
      <c r="V167" s="360"/>
      <c r="W167" s="360"/>
      <c r="X167" s="407"/>
      <c r="Y167" s="403"/>
      <c r="Z167" s="403"/>
      <c r="AA167" s="403"/>
      <c r="AB167" s="403"/>
      <c r="AC167" s="404"/>
    </row>
    <row r="168" spans="2:29" ht="12.75">
      <c r="B168" s="364"/>
      <c r="C168" s="375"/>
      <c r="D168" s="245" t="s">
        <v>406</v>
      </c>
      <c r="E168" s="238" t="s">
        <v>341</v>
      </c>
      <c r="F168" s="246" t="s">
        <v>407</v>
      </c>
      <c r="G168" s="361"/>
      <c r="H168" s="361"/>
      <c r="I168" s="361"/>
      <c r="J168" s="361"/>
      <c r="K168" s="361"/>
      <c r="L168" s="369"/>
      <c r="M168" s="376"/>
      <c r="N168" s="376"/>
      <c r="O168" s="376"/>
      <c r="P168" s="376"/>
      <c r="Q168" s="376"/>
      <c r="R168" s="366"/>
      <c r="S168" s="360"/>
      <c r="T168" s="360"/>
      <c r="U168" s="360"/>
      <c r="V168" s="360"/>
      <c r="W168" s="360"/>
      <c r="X168" s="407"/>
      <c r="Y168" s="403"/>
      <c r="Z168" s="403"/>
      <c r="AA168" s="403"/>
      <c r="AB168" s="403"/>
      <c r="AC168" s="404"/>
    </row>
    <row r="169" spans="2:29" ht="12.75">
      <c r="B169" s="364"/>
      <c r="C169" s="375"/>
      <c r="D169" s="245" t="s">
        <v>408</v>
      </c>
      <c r="E169" s="238" t="s">
        <v>341</v>
      </c>
      <c r="F169" s="246" t="s">
        <v>409</v>
      </c>
      <c r="G169" s="361"/>
      <c r="H169" s="361"/>
      <c r="I169" s="361"/>
      <c r="J169" s="361"/>
      <c r="K169" s="361"/>
      <c r="L169" s="369"/>
      <c r="M169" s="376"/>
      <c r="N169" s="376"/>
      <c r="O169" s="376"/>
      <c r="P169" s="376"/>
      <c r="Q169" s="376"/>
      <c r="R169" s="366"/>
      <c r="S169" s="360"/>
      <c r="T169" s="360"/>
      <c r="U169" s="360"/>
      <c r="V169" s="360"/>
      <c r="W169" s="360"/>
      <c r="X169" s="407"/>
      <c r="Y169" s="403"/>
      <c r="Z169" s="403"/>
      <c r="AA169" s="403"/>
      <c r="AB169" s="403"/>
      <c r="AC169" s="404"/>
    </row>
    <row r="170" spans="2:29" ht="12.75">
      <c r="B170" s="364"/>
      <c r="C170" s="375"/>
      <c r="D170" s="245" t="s">
        <v>410</v>
      </c>
      <c r="E170" s="238" t="s">
        <v>341</v>
      </c>
      <c r="F170" s="246" t="s">
        <v>411</v>
      </c>
      <c r="G170" s="361"/>
      <c r="H170" s="361"/>
      <c r="I170" s="361"/>
      <c r="J170" s="361"/>
      <c r="K170" s="361"/>
      <c r="L170" s="369"/>
      <c r="M170" s="376"/>
      <c r="N170" s="376"/>
      <c r="O170" s="376"/>
      <c r="P170" s="376"/>
      <c r="Q170" s="376"/>
      <c r="R170" s="366"/>
      <c r="S170" s="360"/>
      <c r="T170" s="360"/>
      <c r="U170" s="360"/>
      <c r="V170" s="360"/>
      <c r="W170" s="360"/>
      <c r="X170" s="407"/>
      <c r="Y170" s="403"/>
      <c r="Z170" s="403"/>
      <c r="AA170" s="403"/>
      <c r="AB170" s="403"/>
      <c r="AC170" s="404"/>
    </row>
    <row r="171" spans="2:29" ht="12.75">
      <c r="B171" s="364"/>
      <c r="C171" s="375"/>
      <c r="D171" s="260" t="s">
        <v>412</v>
      </c>
      <c r="E171" s="261" t="s">
        <v>341</v>
      </c>
      <c r="F171" s="262" t="s">
        <v>413</v>
      </c>
      <c r="G171" s="361"/>
      <c r="H171" s="361"/>
      <c r="I171" s="361"/>
      <c r="J171" s="361"/>
      <c r="K171" s="361"/>
      <c r="L171" s="369"/>
      <c r="M171" s="376"/>
      <c r="N171" s="376"/>
      <c r="O171" s="376"/>
      <c r="P171" s="376"/>
      <c r="Q171" s="376"/>
      <c r="R171" s="366"/>
      <c r="S171" s="360"/>
      <c r="T171" s="360"/>
      <c r="U171" s="360"/>
      <c r="V171" s="360"/>
      <c r="W171" s="360"/>
      <c r="X171" s="407"/>
      <c r="Y171" s="403"/>
      <c r="Z171" s="403"/>
      <c r="AA171" s="403"/>
      <c r="AB171" s="403"/>
      <c r="AC171" s="404"/>
    </row>
    <row r="172" spans="2:29" ht="12.75">
      <c r="B172" s="364"/>
      <c r="C172" s="375"/>
      <c r="D172" s="260" t="s">
        <v>414</v>
      </c>
      <c r="E172" s="261" t="s">
        <v>341</v>
      </c>
      <c r="F172" s="262" t="s">
        <v>415</v>
      </c>
      <c r="G172" s="361"/>
      <c r="H172" s="361"/>
      <c r="I172" s="361"/>
      <c r="J172" s="361"/>
      <c r="K172" s="361"/>
      <c r="L172" s="369"/>
      <c r="M172" s="376"/>
      <c r="N172" s="376"/>
      <c r="O172" s="376"/>
      <c r="P172" s="376"/>
      <c r="Q172" s="376"/>
      <c r="R172" s="366"/>
      <c r="S172" s="360"/>
      <c r="T172" s="360"/>
      <c r="U172" s="360"/>
      <c r="V172" s="360"/>
      <c r="W172" s="360"/>
      <c r="X172" s="407"/>
      <c r="Y172" s="403"/>
      <c r="Z172" s="403"/>
      <c r="AA172" s="403"/>
      <c r="AB172" s="403"/>
      <c r="AC172" s="404"/>
    </row>
    <row r="173" spans="2:29" ht="12.75">
      <c r="B173" s="364"/>
      <c r="C173" s="375"/>
      <c r="D173" s="260" t="s">
        <v>416</v>
      </c>
      <c r="E173" s="261" t="s">
        <v>341</v>
      </c>
      <c r="F173" s="262" t="s">
        <v>417</v>
      </c>
      <c r="G173" s="361"/>
      <c r="H173" s="361"/>
      <c r="I173" s="361"/>
      <c r="J173" s="361"/>
      <c r="K173" s="361"/>
      <c r="L173" s="369"/>
      <c r="M173" s="376"/>
      <c r="N173" s="376"/>
      <c r="O173" s="376"/>
      <c r="P173" s="376"/>
      <c r="Q173" s="376"/>
      <c r="R173" s="366"/>
      <c r="S173" s="360"/>
      <c r="T173" s="360"/>
      <c r="U173" s="360"/>
      <c r="V173" s="360"/>
      <c r="W173" s="360"/>
      <c r="X173" s="407"/>
      <c r="Y173" s="403"/>
      <c r="Z173" s="403"/>
      <c r="AA173" s="403"/>
      <c r="AB173" s="403"/>
      <c r="AC173" s="404"/>
    </row>
    <row r="174" spans="2:29" ht="12.75">
      <c r="B174" s="364"/>
      <c r="C174" s="375"/>
      <c r="D174" s="260" t="s">
        <v>418</v>
      </c>
      <c r="E174" s="261" t="s">
        <v>341</v>
      </c>
      <c r="F174" s="262" t="s">
        <v>419</v>
      </c>
      <c r="G174" s="361"/>
      <c r="H174" s="361"/>
      <c r="I174" s="361"/>
      <c r="J174" s="361"/>
      <c r="K174" s="361"/>
      <c r="L174" s="369"/>
      <c r="M174" s="376"/>
      <c r="N174" s="376"/>
      <c r="O174" s="376"/>
      <c r="P174" s="376"/>
      <c r="Q174" s="376"/>
      <c r="R174" s="366"/>
      <c r="S174" s="360"/>
      <c r="T174" s="360"/>
      <c r="U174" s="360"/>
      <c r="V174" s="360"/>
      <c r="W174" s="360"/>
      <c r="X174" s="407"/>
      <c r="Y174" s="403"/>
      <c r="Z174" s="403"/>
      <c r="AA174" s="403"/>
      <c r="AB174" s="403"/>
      <c r="AC174" s="404"/>
    </row>
    <row r="175" spans="2:29" ht="12.75">
      <c r="B175" s="364"/>
      <c r="C175" s="375"/>
      <c r="D175" s="260" t="s">
        <v>420</v>
      </c>
      <c r="E175" s="261" t="s">
        <v>341</v>
      </c>
      <c r="F175" s="262" t="s">
        <v>421</v>
      </c>
      <c r="G175" s="361"/>
      <c r="H175" s="361"/>
      <c r="I175" s="361"/>
      <c r="J175" s="361"/>
      <c r="K175" s="361"/>
      <c r="L175" s="369"/>
      <c r="M175" s="376"/>
      <c r="N175" s="376"/>
      <c r="O175" s="376"/>
      <c r="P175" s="376"/>
      <c r="Q175" s="376"/>
      <c r="R175" s="366"/>
      <c r="S175" s="360"/>
      <c r="T175" s="360"/>
      <c r="U175" s="360"/>
      <c r="V175" s="360"/>
      <c r="W175" s="360"/>
      <c r="X175" s="407"/>
      <c r="Y175" s="403"/>
      <c r="Z175" s="403"/>
      <c r="AA175" s="403"/>
      <c r="AB175" s="403"/>
      <c r="AC175" s="404"/>
    </row>
    <row r="176" spans="2:29" ht="12.75">
      <c r="B176" s="364"/>
      <c r="C176" s="375"/>
      <c r="D176" s="260" t="s">
        <v>422</v>
      </c>
      <c r="E176" s="261" t="s">
        <v>341</v>
      </c>
      <c r="F176" s="262" t="s">
        <v>423</v>
      </c>
      <c r="G176" s="361"/>
      <c r="H176" s="361"/>
      <c r="I176" s="361"/>
      <c r="J176" s="361"/>
      <c r="K176" s="361"/>
      <c r="L176" s="369"/>
      <c r="M176" s="376"/>
      <c r="N176" s="376"/>
      <c r="O176" s="376"/>
      <c r="P176" s="376"/>
      <c r="Q176" s="376"/>
      <c r="R176" s="366"/>
      <c r="S176" s="360"/>
      <c r="T176" s="360"/>
      <c r="U176" s="360"/>
      <c r="V176" s="360"/>
      <c r="W176" s="360"/>
      <c r="X176" s="407"/>
      <c r="Y176" s="403"/>
      <c r="Z176" s="403"/>
      <c r="AA176" s="403"/>
      <c r="AB176" s="403"/>
      <c r="AC176" s="404"/>
    </row>
    <row r="177" spans="2:29" ht="12.75">
      <c r="B177" s="364"/>
      <c r="C177" s="375"/>
      <c r="D177" s="359" t="s">
        <v>135</v>
      </c>
      <c r="E177" s="359"/>
      <c r="F177" s="359"/>
      <c r="G177" s="248">
        <v>526.5</v>
      </c>
      <c r="H177" s="248">
        <v>532.5</v>
      </c>
      <c r="I177" s="248">
        <v>541.5</v>
      </c>
      <c r="J177" s="248">
        <v>627</v>
      </c>
      <c r="K177" s="248">
        <v>699</v>
      </c>
      <c r="L177" s="369"/>
      <c r="M177" s="248">
        <v>505.44</v>
      </c>
      <c r="N177" s="247">
        <v>511.2</v>
      </c>
      <c r="O177" s="247">
        <v>519.84</v>
      </c>
      <c r="P177" s="247">
        <v>601.92</v>
      </c>
      <c r="Q177" s="247">
        <v>671.04</v>
      </c>
      <c r="R177" s="366"/>
      <c r="S177" s="248">
        <v>484.38</v>
      </c>
      <c r="T177" s="247">
        <v>489.9</v>
      </c>
      <c r="U177" s="247">
        <v>498.18</v>
      </c>
      <c r="V177" s="247">
        <v>576.84</v>
      </c>
      <c r="W177" s="247">
        <v>643.08</v>
      </c>
      <c r="X177" s="407"/>
      <c r="Y177" s="248">
        <v>463.32</v>
      </c>
      <c r="Z177" s="247">
        <v>468.6</v>
      </c>
      <c r="AA177" s="247">
        <v>476.52</v>
      </c>
      <c r="AB177" s="247">
        <v>551.76</v>
      </c>
      <c r="AC177" s="249">
        <v>615.12</v>
      </c>
    </row>
    <row r="178" spans="2:29" ht="4.5" customHeight="1">
      <c r="B178" s="362"/>
      <c r="C178" s="363"/>
      <c r="D178" s="363"/>
      <c r="E178" s="363"/>
      <c r="F178" s="363"/>
      <c r="G178" s="363"/>
      <c r="H178" s="363"/>
      <c r="I178" s="363"/>
      <c r="J178" s="363"/>
      <c r="K178" s="363"/>
      <c r="L178" s="369"/>
      <c r="M178" s="358"/>
      <c r="N178" s="358"/>
      <c r="O178" s="358"/>
      <c r="P178" s="358"/>
      <c r="Q178" s="358"/>
      <c r="R178" s="366"/>
      <c r="S178" s="371"/>
      <c r="T178" s="371"/>
      <c r="U178" s="371"/>
      <c r="V178" s="371"/>
      <c r="W178" s="372"/>
      <c r="X178" s="407"/>
      <c r="Y178" s="371"/>
      <c r="Z178" s="371"/>
      <c r="AA178" s="371"/>
      <c r="AB178" s="371"/>
      <c r="AC178" s="372"/>
    </row>
    <row r="179" spans="2:29" ht="12.75">
      <c r="B179" s="364">
        <v>10</v>
      </c>
      <c r="C179" s="375" t="s">
        <v>424</v>
      </c>
      <c r="D179" s="245" t="s">
        <v>425</v>
      </c>
      <c r="E179" s="258" t="s">
        <v>168</v>
      </c>
      <c r="F179" s="246" t="s">
        <v>426</v>
      </c>
      <c r="G179" s="361">
        <f>PRODUCT(G201,5.796)</f>
        <v>3138.534</v>
      </c>
      <c r="H179" s="361">
        <f>PRODUCT(H201,5.796)</f>
        <v>3173.31</v>
      </c>
      <c r="I179" s="361">
        <f>PRODUCT(I201,5.796)</f>
        <v>3234.168</v>
      </c>
      <c r="J179" s="361">
        <f>PRODUCT(J201,5.796)</f>
        <v>3729.726</v>
      </c>
      <c r="K179" s="361">
        <f>PRODUCT(K201,5.796)</f>
        <v>4147.0380000000005</v>
      </c>
      <c r="L179" s="369"/>
      <c r="M179" s="376">
        <f>PRODUCT(M201,5.796)</f>
        <v>3012.9926400000004</v>
      </c>
      <c r="N179" s="376">
        <f>PRODUCT(N201,5.796)</f>
        <v>3046.3776000000003</v>
      </c>
      <c r="O179" s="376">
        <f>PRODUCT(O201,5.796)</f>
        <v>3104.8012799999997</v>
      </c>
      <c r="P179" s="376">
        <f>PRODUCT(P201,5.796)</f>
        <v>3580.53696</v>
      </c>
      <c r="Q179" s="376">
        <f>PRODUCT(Q201,5.796)</f>
        <v>3981.15648</v>
      </c>
      <c r="R179" s="366"/>
      <c r="S179" s="360">
        <f>PRODUCT(S201,5.796)</f>
        <v>2887.45128</v>
      </c>
      <c r="T179" s="360">
        <f>PRODUCT(T201,5.796)</f>
        <v>2919.4452</v>
      </c>
      <c r="U179" s="360">
        <f>PRODUCT(U201,5.796)</f>
        <v>2975.43456</v>
      </c>
      <c r="V179" s="360">
        <f>PRODUCT(V201,5.796)</f>
        <v>3431.34792</v>
      </c>
      <c r="W179" s="360">
        <f>PRODUCT(W201,5.796)</f>
        <v>3815.27496</v>
      </c>
      <c r="X179" s="407"/>
      <c r="Y179" s="403">
        <f>PRODUCT(Y201,5.796)</f>
        <v>2761.90992</v>
      </c>
      <c r="Z179" s="403">
        <f>PRODUCT(Z201,5.796)</f>
        <v>2792.5128</v>
      </c>
      <c r="AA179" s="403">
        <f>PRODUCT(AA201,5.796)</f>
        <v>2846.06784</v>
      </c>
      <c r="AB179" s="403">
        <f>PRODUCT(AB201,5.796)</f>
        <v>3282.15888</v>
      </c>
      <c r="AC179" s="404">
        <f>PRODUCT(AC201,5.796)</f>
        <v>3649.3934400000003</v>
      </c>
    </row>
    <row r="180" spans="2:29" ht="12.75">
      <c r="B180" s="364"/>
      <c r="C180" s="375"/>
      <c r="D180" s="245" t="s">
        <v>427</v>
      </c>
      <c r="E180" s="258" t="s">
        <v>168</v>
      </c>
      <c r="F180" s="246" t="s">
        <v>428</v>
      </c>
      <c r="G180" s="361"/>
      <c r="H180" s="361"/>
      <c r="I180" s="361"/>
      <c r="J180" s="361"/>
      <c r="K180" s="361"/>
      <c r="L180" s="369"/>
      <c r="M180" s="376"/>
      <c r="N180" s="376"/>
      <c r="O180" s="376"/>
      <c r="P180" s="376"/>
      <c r="Q180" s="376"/>
      <c r="R180" s="366"/>
      <c r="S180" s="360"/>
      <c r="T180" s="360"/>
      <c r="U180" s="360"/>
      <c r="V180" s="360"/>
      <c r="W180" s="360"/>
      <c r="X180" s="407"/>
      <c r="Y180" s="403"/>
      <c r="Z180" s="403"/>
      <c r="AA180" s="403"/>
      <c r="AB180" s="403"/>
      <c r="AC180" s="404"/>
    </row>
    <row r="181" spans="2:29" ht="12.75">
      <c r="B181" s="364"/>
      <c r="C181" s="375"/>
      <c r="D181" s="245" t="s">
        <v>429</v>
      </c>
      <c r="E181" s="258" t="s">
        <v>217</v>
      </c>
      <c r="F181" s="246" t="s">
        <v>430</v>
      </c>
      <c r="G181" s="361"/>
      <c r="H181" s="361"/>
      <c r="I181" s="361"/>
      <c r="J181" s="361"/>
      <c r="K181" s="361"/>
      <c r="L181" s="369"/>
      <c r="M181" s="376"/>
      <c r="N181" s="376"/>
      <c r="O181" s="376"/>
      <c r="P181" s="376"/>
      <c r="Q181" s="376"/>
      <c r="R181" s="366"/>
      <c r="S181" s="360"/>
      <c r="T181" s="360"/>
      <c r="U181" s="360"/>
      <c r="V181" s="360"/>
      <c r="W181" s="360"/>
      <c r="X181" s="407"/>
      <c r="Y181" s="403"/>
      <c r="Z181" s="403"/>
      <c r="AA181" s="403"/>
      <c r="AB181" s="403"/>
      <c r="AC181" s="404"/>
    </row>
    <row r="182" spans="2:29" ht="12.75">
      <c r="B182" s="364"/>
      <c r="C182" s="375"/>
      <c r="D182" s="245" t="s">
        <v>431</v>
      </c>
      <c r="E182" s="258" t="s">
        <v>217</v>
      </c>
      <c r="F182" s="246" t="s">
        <v>432</v>
      </c>
      <c r="G182" s="361"/>
      <c r="H182" s="361"/>
      <c r="I182" s="361"/>
      <c r="J182" s="361"/>
      <c r="K182" s="361"/>
      <c r="L182" s="369"/>
      <c r="M182" s="376"/>
      <c r="N182" s="376"/>
      <c r="O182" s="376"/>
      <c r="P182" s="376"/>
      <c r="Q182" s="376"/>
      <c r="R182" s="366"/>
      <c r="S182" s="360"/>
      <c r="T182" s="360"/>
      <c r="U182" s="360"/>
      <c r="V182" s="360"/>
      <c r="W182" s="360"/>
      <c r="X182" s="407"/>
      <c r="Y182" s="403"/>
      <c r="Z182" s="403"/>
      <c r="AA182" s="403"/>
      <c r="AB182" s="403"/>
      <c r="AC182" s="404"/>
    </row>
    <row r="183" spans="2:29" ht="12.75">
      <c r="B183" s="364"/>
      <c r="C183" s="375"/>
      <c r="D183" s="245" t="s">
        <v>433</v>
      </c>
      <c r="E183" s="258" t="s">
        <v>217</v>
      </c>
      <c r="F183" s="246" t="s">
        <v>434</v>
      </c>
      <c r="G183" s="361"/>
      <c r="H183" s="361"/>
      <c r="I183" s="361"/>
      <c r="J183" s="361"/>
      <c r="K183" s="361"/>
      <c r="L183" s="369"/>
      <c r="M183" s="376"/>
      <c r="N183" s="376"/>
      <c r="O183" s="376"/>
      <c r="P183" s="376"/>
      <c r="Q183" s="376"/>
      <c r="R183" s="366"/>
      <c r="S183" s="360"/>
      <c r="T183" s="360"/>
      <c r="U183" s="360"/>
      <c r="V183" s="360"/>
      <c r="W183" s="360"/>
      <c r="X183" s="407"/>
      <c r="Y183" s="403"/>
      <c r="Z183" s="403"/>
      <c r="AA183" s="403"/>
      <c r="AB183" s="403"/>
      <c r="AC183" s="404"/>
    </row>
    <row r="184" spans="2:29" ht="12.75">
      <c r="B184" s="364"/>
      <c r="C184" s="375"/>
      <c r="D184" s="245" t="s">
        <v>435</v>
      </c>
      <c r="E184" s="258" t="s">
        <v>217</v>
      </c>
      <c r="F184" s="246" t="s">
        <v>436</v>
      </c>
      <c r="G184" s="361"/>
      <c r="H184" s="361"/>
      <c r="I184" s="361"/>
      <c r="J184" s="361"/>
      <c r="K184" s="361"/>
      <c r="L184" s="369"/>
      <c r="M184" s="376"/>
      <c r="N184" s="376"/>
      <c r="O184" s="376"/>
      <c r="P184" s="376"/>
      <c r="Q184" s="376"/>
      <c r="R184" s="366"/>
      <c r="S184" s="360"/>
      <c r="T184" s="360"/>
      <c r="U184" s="360"/>
      <c r="V184" s="360"/>
      <c r="W184" s="360"/>
      <c r="X184" s="407"/>
      <c r="Y184" s="403"/>
      <c r="Z184" s="403"/>
      <c r="AA184" s="403"/>
      <c r="AB184" s="403"/>
      <c r="AC184" s="404"/>
    </row>
    <row r="185" spans="2:29" ht="12.75">
      <c r="B185" s="364"/>
      <c r="C185" s="375"/>
      <c r="D185" s="245" t="s">
        <v>437</v>
      </c>
      <c r="E185" s="238" t="s">
        <v>341</v>
      </c>
      <c r="F185" s="246" t="s">
        <v>438</v>
      </c>
      <c r="G185" s="361"/>
      <c r="H185" s="361"/>
      <c r="I185" s="361"/>
      <c r="J185" s="361"/>
      <c r="K185" s="361"/>
      <c r="L185" s="369"/>
      <c r="M185" s="376"/>
      <c r="N185" s="376"/>
      <c r="O185" s="376"/>
      <c r="P185" s="376"/>
      <c r="Q185" s="376"/>
      <c r="R185" s="366"/>
      <c r="S185" s="360"/>
      <c r="T185" s="360"/>
      <c r="U185" s="360"/>
      <c r="V185" s="360"/>
      <c r="W185" s="360"/>
      <c r="X185" s="407"/>
      <c r="Y185" s="403"/>
      <c r="Z185" s="403"/>
      <c r="AA185" s="403"/>
      <c r="AB185" s="403"/>
      <c r="AC185" s="404"/>
    </row>
    <row r="186" spans="2:29" ht="12.75">
      <c r="B186" s="364"/>
      <c r="C186" s="375"/>
      <c r="D186" s="245" t="s">
        <v>439</v>
      </c>
      <c r="E186" s="258" t="s">
        <v>217</v>
      </c>
      <c r="F186" s="246" t="s">
        <v>440</v>
      </c>
      <c r="G186" s="361"/>
      <c r="H186" s="361"/>
      <c r="I186" s="361"/>
      <c r="J186" s="361"/>
      <c r="K186" s="361"/>
      <c r="L186" s="369"/>
      <c r="M186" s="376"/>
      <c r="N186" s="376"/>
      <c r="O186" s="376"/>
      <c r="P186" s="376"/>
      <c r="Q186" s="376"/>
      <c r="R186" s="366"/>
      <c r="S186" s="360"/>
      <c r="T186" s="360"/>
      <c r="U186" s="360"/>
      <c r="V186" s="360"/>
      <c r="W186" s="360"/>
      <c r="X186" s="407"/>
      <c r="Y186" s="403"/>
      <c r="Z186" s="403"/>
      <c r="AA186" s="403"/>
      <c r="AB186" s="403"/>
      <c r="AC186" s="404"/>
    </row>
    <row r="187" spans="2:29" ht="12.75">
      <c r="B187" s="364"/>
      <c r="C187" s="375"/>
      <c r="D187" s="245" t="s">
        <v>441</v>
      </c>
      <c r="E187" s="258" t="s">
        <v>217</v>
      </c>
      <c r="F187" s="246" t="s">
        <v>442</v>
      </c>
      <c r="G187" s="361"/>
      <c r="H187" s="361"/>
      <c r="I187" s="361"/>
      <c r="J187" s="361"/>
      <c r="K187" s="361"/>
      <c r="L187" s="369"/>
      <c r="M187" s="376"/>
      <c r="N187" s="376"/>
      <c r="O187" s="376"/>
      <c r="P187" s="376"/>
      <c r="Q187" s="376"/>
      <c r="R187" s="366"/>
      <c r="S187" s="360"/>
      <c r="T187" s="360"/>
      <c r="U187" s="360"/>
      <c r="V187" s="360"/>
      <c r="W187" s="360"/>
      <c r="X187" s="407"/>
      <c r="Y187" s="403"/>
      <c r="Z187" s="403"/>
      <c r="AA187" s="403"/>
      <c r="AB187" s="403"/>
      <c r="AC187" s="404"/>
    </row>
    <row r="188" spans="2:29" ht="12.75">
      <c r="B188" s="364"/>
      <c r="C188" s="375"/>
      <c r="D188" s="245" t="s">
        <v>443</v>
      </c>
      <c r="E188" s="238" t="s">
        <v>341</v>
      </c>
      <c r="F188" s="246" t="s">
        <v>444</v>
      </c>
      <c r="G188" s="361"/>
      <c r="H188" s="361"/>
      <c r="I188" s="361"/>
      <c r="J188" s="361"/>
      <c r="K188" s="361"/>
      <c r="L188" s="369"/>
      <c r="M188" s="376"/>
      <c r="N188" s="376"/>
      <c r="O188" s="376"/>
      <c r="P188" s="376"/>
      <c r="Q188" s="376"/>
      <c r="R188" s="366"/>
      <c r="S188" s="360"/>
      <c r="T188" s="360"/>
      <c r="U188" s="360"/>
      <c r="V188" s="360"/>
      <c r="W188" s="360"/>
      <c r="X188" s="407"/>
      <c r="Y188" s="403"/>
      <c r="Z188" s="403"/>
      <c r="AA188" s="403"/>
      <c r="AB188" s="403"/>
      <c r="AC188" s="404"/>
    </row>
    <row r="189" spans="2:29" ht="12.75">
      <c r="B189" s="364"/>
      <c r="C189" s="375"/>
      <c r="D189" s="245" t="s">
        <v>445</v>
      </c>
      <c r="E189" s="238" t="s">
        <v>341</v>
      </c>
      <c r="F189" s="246" t="s">
        <v>446</v>
      </c>
      <c r="G189" s="361"/>
      <c r="H189" s="361"/>
      <c r="I189" s="361"/>
      <c r="J189" s="361"/>
      <c r="K189" s="361"/>
      <c r="L189" s="369"/>
      <c r="M189" s="376"/>
      <c r="N189" s="376"/>
      <c r="O189" s="376"/>
      <c r="P189" s="376"/>
      <c r="Q189" s="376"/>
      <c r="R189" s="366"/>
      <c r="S189" s="360"/>
      <c r="T189" s="360"/>
      <c r="U189" s="360"/>
      <c r="V189" s="360"/>
      <c r="W189" s="360"/>
      <c r="X189" s="407"/>
      <c r="Y189" s="403"/>
      <c r="Z189" s="403"/>
      <c r="AA189" s="403"/>
      <c r="AB189" s="403"/>
      <c r="AC189" s="404"/>
    </row>
    <row r="190" spans="2:29" ht="12.75">
      <c r="B190" s="364"/>
      <c r="C190" s="375"/>
      <c r="D190" s="245" t="s">
        <v>447</v>
      </c>
      <c r="E190" s="238" t="s">
        <v>341</v>
      </c>
      <c r="F190" s="246" t="s">
        <v>448</v>
      </c>
      <c r="G190" s="361"/>
      <c r="H190" s="361"/>
      <c r="I190" s="361"/>
      <c r="J190" s="361"/>
      <c r="K190" s="361"/>
      <c r="L190" s="369"/>
      <c r="M190" s="376"/>
      <c r="N190" s="376"/>
      <c r="O190" s="376"/>
      <c r="P190" s="376"/>
      <c r="Q190" s="376"/>
      <c r="R190" s="366"/>
      <c r="S190" s="360"/>
      <c r="T190" s="360"/>
      <c r="U190" s="360"/>
      <c r="V190" s="360"/>
      <c r="W190" s="360"/>
      <c r="X190" s="407"/>
      <c r="Y190" s="403"/>
      <c r="Z190" s="403"/>
      <c r="AA190" s="403"/>
      <c r="AB190" s="403"/>
      <c r="AC190" s="404"/>
    </row>
    <row r="191" spans="2:29" ht="12.75">
      <c r="B191" s="364"/>
      <c r="C191" s="375"/>
      <c r="D191" s="245" t="s">
        <v>449</v>
      </c>
      <c r="E191" s="238" t="s">
        <v>341</v>
      </c>
      <c r="F191" s="246" t="s">
        <v>450</v>
      </c>
      <c r="G191" s="361"/>
      <c r="H191" s="361"/>
      <c r="I191" s="361"/>
      <c r="J191" s="361"/>
      <c r="K191" s="361"/>
      <c r="L191" s="369"/>
      <c r="M191" s="376"/>
      <c r="N191" s="376"/>
      <c r="O191" s="376"/>
      <c r="P191" s="376"/>
      <c r="Q191" s="376"/>
      <c r="R191" s="366"/>
      <c r="S191" s="360"/>
      <c r="T191" s="360"/>
      <c r="U191" s="360"/>
      <c r="V191" s="360"/>
      <c r="W191" s="360"/>
      <c r="X191" s="407"/>
      <c r="Y191" s="403"/>
      <c r="Z191" s="403"/>
      <c r="AA191" s="403"/>
      <c r="AB191" s="403"/>
      <c r="AC191" s="404"/>
    </row>
    <row r="192" spans="2:29" ht="12.75">
      <c r="B192" s="364"/>
      <c r="C192" s="375"/>
      <c r="D192" s="245" t="s">
        <v>451</v>
      </c>
      <c r="E192" s="238" t="s">
        <v>341</v>
      </c>
      <c r="F192" s="246" t="s">
        <v>452</v>
      </c>
      <c r="G192" s="361"/>
      <c r="H192" s="361"/>
      <c r="I192" s="361"/>
      <c r="J192" s="361"/>
      <c r="K192" s="361"/>
      <c r="L192" s="369"/>
      <c r="M192" s="376"/>
      <c r="N192" s="376"/>
      <c r="O192" s="376"/>
      <c r="P192" s="376"/>
      <c r="Q192" s="376"/>
      <c r="R192" s="366"/>
      <c r="S192" s="360"/>
      <c r="T192" s="360"/>
      <c r="U192" s="360"/>
      <c r="V192" s="360"/>
      <c r="W192" s="360"/>
      <c r="X192" s="407"/>
      <c r="Y192" s="403"/>
      <c r="Z192" s="403"/>
      <c r="AA192" s="403"/>
      <c r="AB192" s="403"/>
      <c r="AC192" s="404"/>
    </row>
    <row r="193" spans="2:29" ht="12.75">
      <c r="B193" s="364"/>
      <c r="C193" s="375"/>
      <c r="D193" s="245" t="s">
        <v>453</v>
      </c>
      <c r="E193" s="258" t="s">
        <v>168</v>
      </c>
      <c r="F193" s="246" t="s">
        <v>454</v>
      </c>
      <c r="G193" s="361"/>
      <c r="H193" s="361"/>
      <c r="I193" s="361"/>
      <c r="J193" s="361"/>
      <c r="K193" s="361"/>
      <c r="L193" s="369"/>
      <c r="M193" s="376"/>
      <c r="N193" s="376"/>
      <c r="O193" s="376"/>
      <c r="P193" s="376"/>
      <c r="Q193" s="376"/>
      <c r="R193" s="366"/>
      <c r="S193" s="360"/>
      <c r="T193" s="360"/>
      <c r="U193" s="360"/>
      <c r="V193" s="360"/>
      <c r="W193" s="360"/>
      <c r="X193" s="407"/>
      <c r="Y193" s="403"/>
      <c r="Z193" s="403"/>
      <c r="AA193" s="403"/>
      <c r="AB193" s="403"/>
      <c r="AC193" s="404"/>
    </row>
    <row r="194" spans="2:29" ht="12.75">
      <c r="B194" s="364"/>
      <c r="C194" s="375"/>
      <c r="D194" s="260" t="s">
        <v>455</v>
      </c>
      <c r="E194" s="261" t="s">
        <v>341</v>
      </c>
      <c r="F194" s="262" t="s">
        <v>456</v>
      </c>
      <c r="G194" s="361"/>
      <c r="H194" s="361"/>
      <c r="I194" s="361"/>
      <c r="J194" s="361"/>
      <c r="K194" s="361"/>
      <c r="L194" s="369"/>
      <c r="M194" s="376"/>
      <c r="N194" s="376"/>
      <c r="O194" s="376"/>
      <c r="P194" s="376"/>
      <c r="Q194" s="376"/>
      <c r="R194" s="366"/>
      <c r="S194" s="360"/>
      <c r="T194" s="360"/>
      <c r="U194" s="360"/>
      <c r="V194" s="360"/>
      <c r="W194" s="360"/>
      <c r="X194" s="407"/>
      <c r="Y194" s="403"/>
      <c r="Z194" s="403"/>
      <c r="AA194" s="403"/>
      <c r="AB194" s="403"/>
      <c r="AC194" s="404"/>
    </row>
    <row r="195" spans="2:29" ht="12.75">
      <c r="B195" s="364"/>
      <c r="C195" s="375"/>
      <c r="D195" s="260" t="s">
        <v>457</v>
      </c>
      <c r="E195" s="261" t="s">
        <v>341</v>
      </c>
      <c r="F195" s="262" t="s">
        <v>458</v>
      </c>
      <c r="G195" s="361"/>
      <c r="H195" s="361"/>
      <c r="I195" s="361"/>
      <c r="J195" s="361"/>
      <c r="K195" s="361"/>
      <c r="L195" s="369"/>
      <c r="M195" s="376"/>
      <c r="N195" s="376"/>
      <c r="O195" s="376"/>
      <c r="P195" s="376"/>
      <c r="Q195" s="376"/>
      <c r="R195" s="366"/>
      <c r="S195" s="360"/>
      <c r="T195" s="360"/>
      <c r="U195" s="360"/>
      <c r="V195" s="360"/>
      <c r="W195" s="360"/>
      <c r="X195" s="407"/>
      <c r="Y195" s="403"/>
      <c r="Z195" s="403"/>
      <c r="AA195" s="403"/>
      <c r="AB195" s="403"/>
      <c r="AC195" s="404"/>
    </row>
    <row r="196" spans="2:29" ht="12.75">
      <c r="B196" s="364"/>
      <c r="C196" s="375"/>
      <c r="D196" s="260" t="s">
        <v>459</v>
      </c>
      <c r="E196" s="261" t="s">
        <v>341</v>
      </c>
      <c r="F196" s="262" t="s">
        <v>460</v>
      </c>
      <c r="G196" s="361"/>
      <c r="H196" s="361"/>
      <c r="I196" s="361"/>
      <c r="J196" s="361"/>
      <c r="K196" s="361"/>
      <c r="L196" s="369"/>
      <c r="M196" s="376"/>
      <c r="N196" s="376"/>
      <c r="O196" s="376"/>
      <c r="P196" s="376"/>
      <c r="Q196" s="376"/>
      <c r="R196" s="366"/>
      <c r="S196" s="360"/>
      <c r="T196" s="360"/>
      <c r="U196" s="360"/>
      <c r="V196" s="360"/>
      <c r="W196" s="360"/>
      <c r="X196" s="407"/>
      <c r="Y196" s="403"/>
      <c r="Z196" s="403"/>
      <c r="AA196" s="403"/>
      <c r="AB196" s="403"/>
      <c r="AC196" s="404"/>
    </row>
    <row r="197" spans="2:29" ht="12.75">
      <c r="B197" s="364"/>
      <c r="C197" s="375"/>
      <c r="D197" s="260" t="s">
        <v>461</v>
      </c>
      <c r="E197" s="261" t="s">
        <v>341</v>
      </c>
      <c r="F197" s="262" t="s">
        <v>462</v>
      </c>
      <c r="G197" s="361"/>
      <c r="H197" s="361"/>
      <c r="I197" s="361"/>
      <c r="J197" s="361"/>
      <c r="K197" s="361"/>
      <c r="L197" s="369"/>
      <c r="M197" s="376"/>
      <c r="N197" s="376"/>
      <c r="O197" s="376"/>
      <c r="P197" s="376"/>
      <c r="Q197" s="376"/>
      <c r="R197" s="366"/>
      <c r="S197" s="360"/>
      <c r="T197" s="360"/>
      <c r="U197" s="360"/>
      <c r="V197" s="360"/>
      <c r="W197" s="360"/>
      <c r="X197" s="407"/>
      <c r="Y197" s="403"/>
      <c r="Z197" s="403"/>
      <c r="AA197" s="403"/>
      <c r="AB197" s="403"/>
      <c r="AC197" s="404"/>
    </row>
    <row r="198" spans="2:29" ht="12.75">
      <c r="B198" s="364"/>
      <c r="C198" s="375"/>
      <c r="D198" s="260" t="s">
        <v>463</v>
      </c>
      <c r="E198" s="261" t="s">
        <v>341</v>
      </c>
      <c r="F198" s="262" t="s">
        <v>464</v>
      </c>
      <c r="G198" s="361"/>
      <c r="H198" s="361"/>
      <c r="I198" s="361"/>
      <c r="J198" s="361"/>
      <c r="K198" s="361"/>
      <c r="L198" s="369"/>
      <c r="M198" s="376"/>
      <c r="N198" s="376"/>
      <c r="O198" s="376"/>
      <c r="P198" s="376"/>
      <c r="Q198" s="376"/>
      <c r="R198" s="366"/>
      <c r="S198" s="360"/>
      <c r="T198" s="360"/>
      <c r="U198" s="360"/>
      <c r="V198" s="360"/>
      <c r="W198" s="360"/>
      <c r="X198" s="407"/>
      <c r="Y198" s="403"/>
      <c r="Z198" s="403"/>
      <c r="AA198" s="403"/>
      <c r="AB198" s="403"/>
      <c r="AC198" s="404"/>
    </row>
    <row r="199" spans="2:29" ht="12.75">
      <c r="B199" s="364"/>
      <c r="C199" s="375"/>
      <c r="D199" s="260" t="s">
        <v>465</v>
      </c>
      <c r="E199" s="261" t="s">
        <v>341</v>
      </c>
      <c r="F199" s="262" t="s">
        <v>466</v>
      </c>
      <c r="G199" s="361"/>
      <c r="H199" s="361"/>
      <c r="I199" s="361"/>
      <c r="J199" s="361"/>
      <c r="K199" s="361"/>
      <c r="L199" s="369"/>
      <c r="M199" s="376"/>
      <c r="N199" s="376"/>
      <c r="O199" s="376"/>
      <c r="P199" s="376"/>
      <c r="Q199" s="376"/>
      <c r="R199" s="366"/>
      <c r="S199" s="360"/>
      <c r="T199" s="360"/>
      <c r="U199" s="360"/>
      <c r="V199" s="360"/>
      <c r="W199" s="360"/>
      <c r="X199" s="407"/>
      <c r="Y199" s="403"/>
      <c r="Z199" s="403"/>
      <c r="AA199" s="403"/>
      <c r="AB199" s="403"/>
      <c r="AC199" s="404"/>
    </row>
    <row r="200" spans="2:29" ht="12.75">
      <c r="B200" s="364"/>
      <c r="C200" s="375"/>
      <c r="D200" s="260" t="s">
        <v>467</v>
      </c>
      <c r="E200" s="261" t="s">
        <v>341</v>
      </c>
      <c r="F200" s="262" t="s">
        <v>468</v>
      </c>
      <c r="G200" s="361"/>
      <c r="H200" s="361"/>
      <c r="I200" s="361"/>
      <c r="J200" s="361"/>
      <c r="K200" s="361"/>
      <c r="L200" s="369"/>
      <c r="M200" s="376"/>
      <c r="N200" s="376"/>
      <c r="O200" s="376"/>
      <c r="P200" s="376"/>
      <c r="Q200" s="376"/>
      <c r="R200" s="366"/>
      <c r="S200" s="360"/>
      <c r="T200" s="360"/>
      <c r="U200" s="360"/>
      <c r="V200" s="360"/>
      <c r="W200" s="360"/>
      <c r="X200" s="407"/>
      <c r="Y200" s="403"/>
      <c r="Z200" s="403"/>
      <c r="AA200" s="403"/>
      <c r="AB200" s="403"/>
      <c r="AC200" s="404"/>
    </row>
    <row r="201" spans="2:29" ht="12.75">
      <c r="B201" s="364"/>
      <c r="C201" s="375"/>
      <c r="D201" s="359" t="s">
        <v>135</v>
      </c>
      <c r="E201" s="359"/>
      <c r="F201" s="359"/>
      <c r="G201" s="248">
        <v>541.5</v>
      </c>
      <c r="H201" s="248">
        <v>547.5</v>
      </c>
      <c r="I201" s="248">
        <v>558</v>
      </c>
      <c r="J201" s="248">
        <v>643.5</v>
      </c>
      <c r="K201" s="248">
        <v>715.5</v>
      </c>
      <c r="L201" s="369"/>
      <c r="M201" s="248">
        <v>519.84</v>
      </c>
      <c r="N201" s="247">
        <v>525.6</v>
      </c>
      <c r="O201" s="247">
        <v>535.68</v>
      </c>
      <c r="P201" s="247">
        <v>617.76</v>
      </c>
      <c r="Q201" s="247">
        <v>686.88</v>
      </c>
      <c r="R201" s="366"/>
      <c r="S201" s="248">
        <v>498.18</v>
      </c>
      <c r="T201" s="247">
        <v>503.7</v>
      </c>
      <c r="U201" s="247">
        <v>513.36</v>
      </c>
      <c r="V201" s="247">
        <v>592.02</v>
      </c>
      <c r="W201" s="247">
        <v>658.26</v>
      </c>
      <c r="X201" s="407"/>
      <c r="Y201" s="248">
        <v>476.52</v>
      </c>
      <c r="Z201" s="247">
        <v>481.8</v>
      </c>
      <c r="AA201" s="247">
        <v>491.04</v>
      </c>
      <c r="AB201" s="247">
        <v>566.28</v>
      </c>
      <c r="AC201" s="249">
        <v>629.64</v>
      </c>
    </row>
    <row r="202" spans="2:29" ht="5.25" customHeight="1">
      <c r="B202" s="362"/>
      <c r="C202" s="363"/>
      <c r="D202" s="363"/>
      <c r="E202" s="363"/>
      <c r="F202" s="363"/>
      <c r="G202" s="363"/>
      <c r="H202" s="363"/>
      <c r="I202" s="363"/>
      <c r="J202" s="363"/>
      <c r="K202" s="363"/>
      <c r="L202" s="369"/>
      <c r="M202" s="358"/>
      <c r="N202" s="358"/>
      <c r="O202" s="358"/>
      <c r="P202" s="358"/>
      <c r="Q202" s="358"/>
      <c r="R202" s="366"/>
      <c r="S202" s="371"/>
      <c r="T202" s="371"/>
      <c r="U202" s="371"/>
      <c r="V202" s="371"/>
      <c r="W202" s="372"/>
      <c r="X202" s="407"/>
      <c r="Y202" s="371"/>
      <c r="Z202" s="371"/>
      <c r="AA202" s="371"/>
      <c r="AB202" s="371"/>
      <c r="AC202" s="372"/>
    </row>
    <row r="203" spans="2:29" ht="12.75">
      <c r="B203" s="364">
        <v>11</v>
      </c>
      <c r="C203" s="375" t="s">
        <v>469</v>
      </c>
      <c r="D203" s="260" t="s">
        <v>470</v>
      </c>
      <c r="E203" s="261" t="s">
        <v>471</v>
      </c>
      <c r="F203" s="262" t="s">
        <v>472</v>
      </c>
      <c r="G203" s="361">
        <f>PRODUCT(G208,5.796)</f>
        <v>3251.556</v>
      </c>
      <c r="H203" s="361">
        <f>PRODUCT(H208,5.796)</f>
        <v>3277.6380000000004</v>
      </c>
      <c r="I203" s="361">
        <f>PRODUCT(I208,5.796)</f>
        <v>3338.496</v>
      </c>
      <c r="J203" s="361">
        <f>PRODUCT(J208,5.796)</f>
        <v>3834.054</v>
      </c>
      <c r="K203" s="361">
        <f>PRODUCT(K208,5.796)</f>
        <v>4251.366</v>
      </c>
      <c r="L203" s="369"/>
      <c r="M203" s="376">
        <f>PRODUCT(M208,5.796)</f>
        <v>3121.49376</v>
      </c>
      <c r="N203" s="376">
        <f>PRODUCT(N208,5.796)</f>
        <v>3146.5324800000003</v>
      </c>
      <c r="O203" s="376">
        <f>PRODUCT(O208,5.796)</f>
        <v>3204.95616</v>
      </c>
      <c r="P203" s="376">
        <f>PRODUCT(P208,5.796)</f>
        <v>3680.69184</v>
      </c>
      <c r="Q203" s="376">
        <f>PRODUCT(Q208,5.796)</f>
        <v>4081.31136</v>
      </c>
      <c r="R203" s="366"/>
      <c r="S203" s="360">
        <f>PRODUCT(S201:S202,5.796)</f>
        <v>2887.45128</v>
      </c>
      <c r="T203" s="360">
        <f>PRODUCT(T201:T202,5.796)</f>
        <v>2919.4452</v>
      </c>
      <c r="U203" s="360">
        <f>PRODUCT(U201:U202,5.796)</f>
        <v>2975.43456</v>
      </c>
      <c r="V203" s="360">
        <f>PRODUCT(V201:V202,5.796)</f>
        <v>3431.34792</v>
      </c>
      <c r="W203" s="360">
        <f>PRODUCT(W201:W202,5.796)</f>
        <v>3815.27496</v>
      </c>
      <c r="X203" s="407"/>
      <c r="Y203" s="403">
        <f>PRODUCT(Y208,5.796)</f>
        <v>2861.3692800000003</v>
      </c>
      <c r="Z203" s="403">
        <f>PRODUCT(Z208,5.796)</f>
        <v>2884.32144</v>
      </c>
      <c r="AA203" s="403">
        <f>PRODUCT(AA208,5.796)</f>
        <v>2937.87648</v>
      </c>
      <c r="AB203" s="403">
        <f>PRODUCT(AB208,5.796)</f>
        <v>3373.96752</v>
      </c>
      <c r="AC203" s="404">
        <f>PRODUCT(AC208,5.796)</f>
        <v>3741.2020800000005</v>
      </c>
    </row>
    <row r="204" spans="2:29" ht="12.75">
      <c r="B204" s="364"/>
      <c r="C204" s="375"/>
      <c r="D204" s="260" t="s">
        <v>473</v>
      </c>
      <c r="E204" s="261" t="s">
        <v>471</v>
      </c>
      <c r="F204" s="262" t="s">
        <v>474</v>
      </c>
      <c r="G204" s="361"/>
      <c r="H204" s="361"/>
      <c r="I204" s="361"/>
      <c r="J204" s="361"/>
      <c r="K204" s="361"/>
      <c r="L204" s="369"/>
      <c r="M204" s="376"/>
      <c r="N204" s="376"/>
      <c r="O204" s="376"/>
      <c r="P204" s="376"/>
      <c r="Q204" s="376"/>
      <c r="R204" s="366"/>
      <c r="S204" s="360"/>
      <c r="T204" s="360"/>
      <c r="U204" s="360"/>
      <c r="V204" s="360"/>
      <c r="W204" s="360"/>
      <c r="X204" s="407"/>
      <c r="Y204" s="403"/>
      <c r="Z204" s="403"/>
      <c r="AA204" s="403"/>
      <c r="AB204" s="403"/>
      <c r="AC204" s="404"/>
    </row>
    <row r="205" spans="2:29" ht="12.75">
      <c r="B205" s="364"/>
      <c r="C205" s="375"/>
      <c r="D205" s="260" t="s">
        <v>475</v>
      </c>
      <c r="E205" s="261" t="s">
        <v>471</v>
      </c>
      <c r="F205" s="262" t="s">
        <v>476</v>
      </c>
      <c r="G205" s="361"/>
      <c r="H205" s="361"/>
      <c r="I205" s="361"/>
      <c r="J205" s="361"/>
      <c r="K205" s="361"/>
      <c r="L205" s="369"/>
      <c r="M205" s="376"/>
      <c r="N205" s="376"/>
      <c r="O205" s="376"/>
      <c r="P205" s="376"/>
      <c r="Q205" s="376"/>
      <c r="R205" s="366"/>
      <c r="S205" s="360"/>
      <c r="T205" s="360"/>
      <c r="U205" s="360"/>
      <c r="V205" s="360"/>
      <c r="W205" s="360"/>
      <c r="X205" s="407"/>
      <c r="Y205" s="403"/>
      <c r="Z205" s="403"/>
      <c r="AA205" s="403"/>
      <c r="AB205" s="403"/>
      <c r="AC205" s="404"/>
    </row>
    <row r="206" spans="2:29" ht="12.75">
      <c r="B206" s="364"/>
      <c r="C206" s="375"/>
      <c r="D206" s="260" t="s">
        <v>477</v>
      </c>
      <c r="E206" s="261" t="s">
        <v>471</v>
      </c>
      <c r="F206" s="262" t="s">
        <v>478</v>
      </c>
      <c r="G206" s="361"/>
      <c r="H206" s="361"/>
      <c r="I206" s="361"/>
      <c r="J206" s="361"/>
      <c r="K206" s="361"/>
      <c r="L206" s="369"/>
      <c r="M206" s="376"/>
      <c r="N206" s="376"/>
      <c r="O206" s="376"/>
      <c r="P206" s="376"/>
      <c r="Q206" s="376"/>
      <c r="R206" s="366"/>
      <c r="S206" s="360"/>
      <c r="T206" s="360"/>
      <c r="U206" s="360"/>
      <c r="V206" s="360"/>
      <c r="W206" s="360"/>
      <c r="X206" s="407"/>
      <c r="Y206" s="403"/>
      <c r="Z206" s="403"/>
      <c r="AA206" s="403"/>
      <c r="AB206" s="403"/>
      <c r="AC206" s="404"/>
    </row>
    <row r="207" spans="2:29" ht="12.75">
      <c r="B207" s="364"/>
      <c r="C207" s="375"/>
      <c r="D207" s="260" t="s">
        <v>479</v>
      </c>
      <c r="E207" s="261" t="s">
        <v>471</v>
      </c>
      <c r="F207" s="262" t="s">
        <v>480</v>
      </c>
      <c r="G207" s="361"/>
      <c r="H207" s="361"/>
      <c r="I207" s="361"/>
      <c r="J207" s="361"/>
      <c r="K207" s="361"/>
      <c r="L207" s="369"/>
      <c r="M207" s="376"/>
      <c r="N207" s="376"/>
      <c r="O207" s="376"/>
      <c r="P207" s="376"/>
      <c r="Q207" s="376"/>
      <c r="R207" s="366"/>
      <c r="S207" s="360"/>
      <c r="T207" s="360"/>
      <c r="U207" s="360"/>
      <c r="V207" s="360"/>
      <c r="W207" s="360"/>
      <c r="X207" s="407"/>
      <c r="Y207" s="403"/>
      <c r="Z207" s="403"/>
      <c r="AA207" s="403"/>
      <c r="AB207" s="403"/>
      <c r="AC207" s="404"/>
    </row>
    <row r="208" spans="2:29" ht="13.5" thickBot="1">
      <c r="B208" s="374"/>
      <c r="C208" s="389"/>
      <c r="D208" s="373" t="s">
        <v>135</v>
      </c>
      <c r="E208" s="373"/>
      <c r="F208" s="373"/>
      <c r="G208" s="263">
        <v>561</v>
      </c>
      <c r="H208" s="263">
        <v>565.5</v>
      </c>
      <c r="I208" s="263">
        <v>576</v>
      </c>
      <c r="J208" s="263">
        <v>661.5</v>
      </c>
      <c r="K208" s="263">
        <v>733.5</v>
      </c>
      <c r="L208" s="370"/>
      <c r="M208" s="263">
        <v>538.56</v>
      </c>
      <c r="N208" s="264">
        <v>542.88</v>
      </c>
      <c r="O208" s="264">
        <v>552.96</v>
      </c>
      <c r="P208" s="264">
        <v>635.04</v>
      </c>
      <c r="Q208" s="264">
        <v>704.16</v>
      </c>
      <c r="R208" s="367"/>
      <c r="S208" s="263">
        <v>516.12</v>
      </c>
      <c r="T208" s="264">
        <v>520.26</v>
      </c>
      <c r="U208" s="264">
        <v>529.92</v>
      </c>
      <c r="V208" s="264">
        <v>608.58</v>
      </c>
      <c r="W208" s="264">
        <v>674.82</v>
      </c>
      <c r="X208" s="408"/>
      <c r="Y208" s="263">
        <v>493.68</v>
      </c>
      <c r="Z208" s="264">
        <v>497.64</v>
      </c>
      <c r="AA208" s="264">
        <v>506.88</v>
      </c>
      <c r="AB208" s="264">
        <v>582.12</v>
      </c>
      <c r="AC208" s="265">
        <v>645.48</v>
      </c>
    </row>
    <row r="209" spans="7:18" ht="12.75">
      <c r="G209" s="135"/>
      <c r="H209" s="135"/>
      <c r="I209" s="135"/>
      <c r="J209" s="266"/>
      <c r="K209" s="135"/>
      <c r="L209" s="135"/>
      <c r="M209" s="267"/>
      <c r="N209" s="267"/>
      <c r="O209" s="267"/>
      <c r="P209" s="267"/>
      <c r="Q209" s="267"/>
      <c r="R209" s="267"/>
    </row>
    <row r="210" spans="7:18" ht="12.75">
      <c r="G210" s="135"/>
      <c r="H210" s="135"/>
      <c r="I210" s="135"/>
      <c r="J210" s="266"/>
      <c r="K210" s="135"/>
      <c r="L210" s="135"/>
      <c r="M210" s="267"/>
      <c r="N210" s="267"/>
      <c r="O210" s="267"/>
      <c r="P210" s="267"/>
      <c r="Q210" s="267"/>
      <c r="R210" s="267"/>
    </row>
    <row r="211" spans="7:18" ht="12.75">
      <c r="G211" s="135"/>
      <c r="H211" s="135"/>
      <c r="I211" s="135"/>
      <c r="J211" s="266"/>
      <c r="K211" s="135"/>
      <c r="L211" s="135"/>
      <c r="M211" s="267"/>
      <c r="N211" s="267"/>
      <c r="O211" s="267"/>
      <c r="P211" s="267"/>
      <c r="Q211" s="267"/>
      <c r="R211" s="267"/>
    </row>
    <row r="212" spans="7:18" ht="12.75">
      <c r="G212" s="135"/>
      <c r="H212" s="135"/>
      <c r="I212" s="135"/>
      <c r="J212" s="266"/>
      <c r="K212" s="135"/>
      <c r="L212" s="135"/>
      <c r="M212" s="267"/>
      <c r="N212" s="267"/>
      <c r="O212" s="267"/>
      <c r="P212" s="267"/>
      <c r="Q212" s="267"/>
      <c r="R212" s="267"/>
    </row>
    <row r="213" spans="7:18" ht="12.75">
      <c r="G213" s="135"/>
      <c r="H213" s="135"/>
      <c r="I213" s="135"/>
      <c r="J213" s="266"/>
      <c r="K213" s="135"/>
      <c r="L213" s="135"/>
      <c r="M213" s="267"/>
      <c r="N213" s="267"/>
      <c r="O213" s="267"/>
      <c r="P213" s="267"/>
      <c r="Q213" s="267"/>
      <c r="R213" s="267"/>
    </row>
    <row r="214" spans="7:18" ht="12.75">
      <c r="G214" s="135"/>
      <c r="H214" s="135"/>
      <c r="I214" s="135"/>
      <c r="J214" s="266"/>
      <c r="K214" s="135"/>
      <c r="L214" s="135"/>
      <c r="M214" s="267"/>
      <c r="N214" s="267"/>
      <c r="O214" s="267"/>
      <c r="P214" s="267"/>
      <c r="Q214" s="267"/>
      <c r="R214" s="267"/>
    </row>
    <row r="215" spans="7:18" ht="12.75">
      <c r="G215" s="135"/>
      <c r="H215" s="135"/>
      <c r="I215" s="135"/>
      <c r="J215" s="266"/>
      <c r="K215" s="135"/>
      <c r="L215" s="135"/>
      <c r="M215" s="267"/>
      <c r="N215" s="267"/>
      <c r="O215" s="267"/>
      <c r="P215" s="267"/>
      <c r="Q215" s="267"/>
      <c r="R215" s="267"/>
    </row>
    <row r="216" spans="7:18" ht="12.75">
      <c r="G216" s="135"/>
      <c r="H216" s="135"/>
      <c r="I216" s="135"/>
      <c r="J216" s="266"/>
      <c r="K216" s="135"/>
      <c r="L216" s="135"/>
      <c r="M216" s="267"/>
      <c r="N216" s="267"/>
      <c r="O216" s="267"/>
      <c r="P216" s="267"/>
      <c r="Q216" s="267"/>
      <c r="R216" s="267"/>
    </row>
    <row r="217" spans="7:18" ht="12.75">
      <c r="G217" s="135"/>
      <c r="H217" s="135"/>
      <c r="I217" s="135"/>
      <c r="J217" s="266"/>
      <c r="K217" s="135"/>
      <c r="L217" s="135"/>
      <c r="M217" s="267"/>
      <c r="N217" s="267"/>
      <c r="O217" s="267"/>
      <c r="P217" s="267"/>
      <c r="Q217" s="267"/>
      <c r="R217" s="267"/>
    </row>
    <row r="218" spans="7:18" ht="12.75">
      <c r="G218" s="135"/>
      <c r="H218" s="135"/>
      <c r="I218" s="135"/>
      <c r="J218" s="266"/>
      <c r="K218" s="135"/>
      <c r="L218" s="135"/>
      <c r="M218" s="267"/>
      <c r="N218" s="267"/>
      <c r="O218" s="267"/>
      <c r="P218" s="267"/>
      <c r="Q218" s="267"/>
      <c r="R218" s="267"/>
    </row>
    <row r="219" spans="7:18" ht="12.75">
      <c r="G219" s="135"/>
      <c r="H219" s="135"/>
      <c r="I219" s="135"/>
      <c r="J219" s="266"/>
      <c r="K219" s="135"/>
      <c r="L219" s="135"/>
      <c r="M219" s="267"/>
      <c r="N219" s="267"/>
      <c r="O219" s="267"/>
      <c r="P219" s="267"/>
      <c r="Q219" s="267"/>
      <c r="R219" s="267"/>
    </row>
    <row r="220" spans="7:18" ht="12.75">
      <c r="G220" s="135"/>
      <c r="H220" s="135"/>
      <c r="I220" s="135"/>
      <c r="J220" s="266"/>
      <c r="K220" s="135"/>
      <c r="L220" s="135"/>
      <c r="M220" s="267"/>
      <c r="N220" s="267"/>
      <c r="O220" s="267"/>
      <c r="P220" s="267"/>
      <c r="Q220" s="267"/>
      <c r="R220" s="267"/>
    </row>
    <row r="221" spans="7:18" ht="12.75">
      <c r="G221" s="135"/>
      <c r="H221" s="135"/>
      <c r="I221" s="135"/>
      <c r="J221" s="266"/>
      <c r="K221" s="135"/>
      <c r="L221" s="135"/>
      <c r="M221" s="267"/>
      <c r="N221" s="267"/>
      <c r="O221" s="267"/>
      <c r="P221" s="267"/>
      <c r="Q221" s="267"/>
      <c r="R221" s="267"/>
    </row>
    <row r="222" spans="7:18" ht="12.75">
      <c r="G222" s="135"/>
      <c r="H222" s="135"/>
      <c r="I222" s="135"/>
      <c r="J222" s="266"/>
      <c r="K222" s="135"/>
      <c r="L222" s="135"/>
      <c r="M222" s="267"/>
      <c r="N222" s="267"/>
      <c r="O222" s="267"/>
      <c r="P222" s="267"/>
      <c r="Q222" s="267"/>
      <c r="R222" s="267"/>
    </row>
    <row r="223" spans="7:18" ht="12.75">
      <c r="G223" s="135"/>
      <c r="H223" s="135"/>
      <c r="I223" s="135"/>
      <c r="J223" s="266"/>
      <c r="K223" s="135"/>
      <c r="L223" s="135"/>
      <c r="M223" s="267"/>
      <c r="N223" s="267"/>
      <c r="O223" s="267"/>
      <c r="P223" s="267"/>
      <c r="Q223" s="267"/>
      <c r="R223" s="267"/>
    </row>
    <row r="224" spans="7:18" ht="12.75">
      <c r="G224" s="135"/>
      <c r="H224" s="135"/>
      <c r="I224" s="135"/>
      <c r="J224" s="266"/>
      <c r="K224" s="135"/>
      <c r="L224" s="135"/>
      <c r="M224" s="267"/>
      <c r="N224" s="267"/>
      <c r="O224" s="267"/>
      <c r="P224" s="267"/>
      <c r="Q224" s="267"/>
      <c r="R224" s="267"/>
    </row>
    <row r="225" spans="7:18" ht="12.75">
      <c r="G225" s="135"/>
      <c r="H225" s="135"/>
      <c r="I225" s="135"/>
      <c r="J225" s="266"/>
      <c r="K225" s="135"/>
      <c r="L225" s="135"/>
      <c r="M225" s="267"/>
      <c r="N225" s="267"/>
      <c r="O225" s="267"/>
      <c r="P225" s="267"/>
      <c r="Q225" s="267"/>
      <c r="R225" s="267"/>
    </row>
    <row r="226" spans="7:18" ht="12.75">
      <c r="G226" s="135"/>
      <c r="H226" s="135"/>
      <c r="I226" s="135"/>
      <c r="J226" s="266"/>
      <c r="K226" s="135"/>
      <c r="L226" s="135"/>
      <c r="M226" s="267"/>
      <c r="N226" s="267"/>
      <c r="O226" s="267"/>
      <c r="P226" s="267"/>
      <c r="Q226" s="267"/>
      <c r="R226" s="267"/>
    </row>
    <row r="227" spans="7:18" ht="12.75">
      <c r="G227" s="135"/>
      <c r="H227" s="135"/>
      <c r="I227" s="135"/>
      <c r="J227" s="266"/>
      <c r="K227" s="135"/>
      <c r="L227" s="135"/>
      <c r="M227" s="267"/>
      <c r="N227" s="267"/>
      <c r="O227" s="267"/>
      <c r="P227" s="267"/>
      <c r="Q227" s="267"/>
      <c r="R227" s="267"/>
    </row>
    <row r="228" spans="7:18" ht="12.75">
      <c r="G228" s="135"/>
      <c r="H228" s="135"/>
      <c r="I228" s="135"/>
      <c r="J228" s="266"/>
      <c r="K228" s="135"/>
      <c r="L228" s="135"/>
      <c r="M228" s="267"/>
      <c r="N228" s="267"/>
      <c r="O228" s="267"/>
      <c r="P228" s="267"/>
      <c r="Q228" s="267"/>
      <c r="R228" s="267"/>
    </row>
    <row r="229" spans="7:18" ht="12.75">
      <c r="G229" s="135"/>
      <c r="H229" s="135"/>
      <c r="I229" s="135"/>
      <c r="J229" s="266"/>
      <c r="K229" s="135"/>
      <c r="L229" s="135"/>
      <c r="M229" s="267"/>
      <c r="N229" s="267"/>
      <c r="O229" s="267"/>
      <c r="P229" s="267"/>
      <c r="Q229" s="267"/>
      <c r="R229" s="267"/>
    </row>
    <row r="230" spans="7:18" ht="12.75">
      <c r="G230" s="135"/>
      <c r="H230" s="135"/>
      <c r="I230" s="135"/>
      <c r="J230" s="266"/>
      <c r="K230" s="135"/>
      <c r="L230" s="135"/>
      <c r="M230" s="267"/>
      <c r="N230" s="267"/>
      <c r="O230" s="267"/>
      <c r="P230" s="267"/>
      <c r="Q230" s="267"/>
      <c r="R230" s="267"/>
    </row>
    <row r="231" spans="7:18" ht="12.75">
      <c r="G231" s="135"/>
      <c r="H231" s="135"/>
      <c r="I231" s="135"/>
      <c r="J231" s="266"/>
      <c r="K231" s="135"/>
      <c r="L231" s="135"/>
      <c r="M231" s="267"/>
      <c r="N231" s="267"/>
      <c r="O231" s="267"/>
      <c r="P231" s="267"/>
      <c r="Q231" s="267"/>
      <c r="R231" s="267"/>
    </row>
    <row r="232" spans="7:18" ht="12.75">
      <c r="G232" s="135"/>
      <c r="H232" s="135"/>
      <c r="I232" s="135"/>
      <c r="J232" s="266"/>
      <c r="K232" s="135"/>
      <c r="L232" s="135"/>
      <c r="M232" s="267"/>
      <c r="N232" s="267"/>
      <c r="O232" s="267"/>
      <c r="P232" s="267"/>
      <c r="Q232" s="267"/>
      <c r="R232" s="267"/>
    </row>
    <row r="233" spans="7:18" ht="12.75">
      <c r="G233" s="135"/>
      <c r="H233" s="135"/>
      <c r="I233" s="135"/>
      <c r="J233" s="266"/>
      <c r="K233" s="135"/>
      <c r="L233" s="135"/>
      <c r="M233" s="267"/>
      <c r="N233" s="267"/>
      <c r="O233" s="267"/>
      <c r="P233" s="267"/>
      <c r="Q233" s="267"/>
      <c r="R233" s="267"/>
    </row>
    <row r="234" spans="7:18" ht="12.75">
      <c r="G234" s="135"/>
      <c r="H234" s="135"/>
      <c r="I234" s="135"/>
      <c r="J234" s="266"/>
      <c r="K234" s="135"/>
      <c r="L234" s="135"/>
      <c r="M234" s="267"/>
      <c r="N234" s="267"/>
      <c r="O234" s="267"/>
      <c r="P234" s="267"/>
      <c r="Q234" s="267"/>
      <c r="R234" s="267"/>
    </row>
    <row r="235" spans="7:18" ht="12.75">
      <c r="G235" s="135"/>
      <c r="H235" s="135"/>
      <c r="I235" s="135"/>
      <c r="J235" s="266"/>
      <c r="K235" s="135"/>
      <c r="L235" s="135"/>
      <c r="M235" s="267"/>
      <c r="N235" s="267"/>
      <c r="O235" s="267"/>
      <c r="P235" s="267"/>
      <c r="Q235" s="267"/>
      <c r="R235" s="267"/>
    </row>
    <row r="236" spans="7:18" ht="12.75">
      <c r="G236" s="135"/>
      <c r="H236" s="135"/>
      <c r="I236" s="135"/>
      <c r="J236" s="266"/>
      <c r="K236" s="135"/>
      <c r="L236" s="135"/>
      <c r="M236" s="267"/>
      <c r="N236" s="267"/>
      <c r="O236" s="267"/>
      <c r="P236" s="267"/>
      <c r="Q236" s="267"/>
      <c r="R236" s="267"/>
    </row>
    <row r="237" spans="7:18" ht="12.75">
      <c r="G237" s="135"/>
      <c r="H237" s="135"/>
      <c r="I237" s="135"/>
      <c r="J237" s="266"/>
      <c r="K237" s="135"/>
      <c r="L237" s="135"/>
      <c r="M237" s="267"/>
      <c r="N237" s="267"/>
      <c r="O237" s="267"/>
      <c r="P237" s="267"/>
      <c r="Q237" s="267"/>
      <c r="R237" s="267"/>
    </row>
    <row r="238" spans="7:18" ht="12.75">
      <c r="G238" s="135"/>
      <c r="H238" s="135"/>
      <c r="I238" s="135"/>
      <c r="J238" s="266"/>
      <c r="K238" s="135"/>
      <c r="L238" s="135"/>
      <c r="M238" s="267"/>
      <c r="N238" s="267"/>
      <c r="O238" s="267"/>
      <c r="P238" s="267"/>
      <c r="Q238" s="267"/>
      <c r="R238" s="267"/>
    </row>
    <row r="239" spans="7:18" ht="12.75">
      <c r="G239" s="135"/>
      <c r="H239" s="135"/>
      <c r="I239" s="135"/>
      <c r="J239" s="266"/>
      <c r="K239" s="135"/>
      <c r="L239" s="135"/>
      <c r="M239" s="267"/>
      <c r="N239" s="267"/>
      <c r="O239" s="267"/>
      <c r="P239" s="267"/>
      <c r="Q239" s="267"/>
      <c r="R239" s="267"/>
    </row>
    <row r="240" spans="7:18" ht="12.75">
      <c r="G240" s="135"/>
      <c r="H240" s="135"/>
      <c r="I240" s="135"/>
      <c r="J240" s="266"/>
      <c r="K240" s="135"/>
      <c r="L240" s="135"/>
      <c r="M240" s="267"/>
      <c r="N240" s="267"/>
      <c r="O240" s="267"/>
      <c r="P240" s="267"/>
      <c r="Q240" s="267"/>
      <c r="R240" s="267"/>
    </row>
    <row r="241" spans="7:18" ht="12.75">
      <c r="G241" s="135"/>
      <c r="H241" s="135"/>
      <c r="I241" s="135"/>
      <c r="J241" s="266"/>
      <c r="K241" s="135"/>
      <c r="L241" s="135"/>
      <c r="M241" s="267"/>
      <c r="N241" s="267"/>
      <c r="O241" s="267"/>
      <c r="P241" s="267"/>
      <c r="Q241" s="267"/>
      <c r="R241" s="267"/>
    </row>
    <row r="242" spans="7:18" ht="12.75">
      <c r="G242" s="135"/>
      <c r="H242" s="135"/>
      <c r="I242" s="135"/>
      <c r="J242" s="266"/>
      <c r="K242" s="135"/>
      <c r="L242" s="135"/>
      <c r="M242" s="267"/>
      <c r="N242" s="267"/>
      <c r="O242" s="267"/>
      <c r="P242" s="267"/>
      <c r="Q242" s="267"/>
      <c r="R242" s="267"/>
    </row>
    <row r="243" spans="7:18" ht="12.75">
      <c r="G243" s="135"/>
      <c r="H243" s="135"/>
      <c r="I243" s="135"/>
      <c r="J243" s="266"/>
      <c r="K243" s="135"/>
      <c r="L243" s="135"/>
      <c r="M243" s="267"/>
      <c r="N243" s="267"/>
      <c r="O243" s="267"/>
      <c r="P243" s="267"/>
      <c r="Q243" s="267"/>
      <c r="R243" s="267"/>
    </row>
    <row r="244" spans="7:18" ht="12.75">
      <c r="G244" s="135"/>
      <c r="H244" s="135"/>
      <c r="I244" s="135"/>
      <c r="J244" s="266"/>
      <c r="K244" s="135"/>
      <c r="L244" s="135"/>
      <c r="M244" s="267"/>
      <c r="N244" s="267"/>
      <c r="O244" s="267"/>
      <c r="P244" s="267"/>
      <c r="Q244" s="267"/>
      <c r="R244" s="267"/>
    </row>
    <row r="245" spans="7:18" ht="12.75">
      <c r="G245" s="135"/>
      <c r="H245" s="135"/>
      <c r="I245" s="135"/>
      <c r="J245" s="266"/>
      <c r="K245" s="135"/>
      <c r="L245" s="135"/>
      <c r="M245" s="267"/>
      <c r="N245" s="267"/>
      <c r="O245" s="267"/>
      <c r="P245" s="267"/>
      <c r="Q245" s="267"/>
      <c r="R245" s="267"/>
    </row>
    <row r="246" spans="7:18" ht="12.75">
      <c r="G246" s="135"/>
      <c r="H246" s="135"/>
      <c r="I246" s="135"/>
      <c r="J246" s="266"/>
      <c r="K246" s="135"/>
      <c r="L246" s="135"/>
      <c r="M246" s="267"/>
      <c r="N246" s="267"/>
      <c r="O246" s="267"/>
      <c r="P246" s="267"/>
      <c r="Q246" s="267"/>
      <c r="R246" s="267"/>
    </row>
    <row r="247" spans="7:18" ht="12.75">
      <c r="G247" s="135"/>
      <c r="H247" s="135"/>
      <c r="I247" s="135"/>
      <c r="J247" s="266"/>
      <c r="K247" s="135"/>
      <c r="L247" s="135"/>
      <c r="M247" s="267"/>
      <c r="N247" s="267"/>
      <c r="O247" s="267"/>
      <c r="P247" s="267"/>
      <c r="Q247" s="267"/>
      <c r="R247" s="267"/>
    </row>
    <row r="248" spans="7:18" ht="12.75">
      <c r="G248" s="135"/>
      <c r="H248" s="135"/>
      <c r="I248" s="135"/>
      <c r="J248" s="266"/>
      <c r="K248" s="135"/>
      <c r="L248" s="135"/>
      <c r="M248" s="267"/>
      <c r="N248" s="267"/>
      <c r="O248" s="267"/>
      <c r="P248" s="267"/>
      <c r="Q248" s="267"/>
      <c r="R248" s="267"/>
    </row>
    <row r="249" spans="7:18" ht="12.75">
      <c r="G249" s="135"/>
      <c r="H249" s="135"/>
      <c r="I249" s="135"/>
      <c r="J249" s="266"/>
      <c r="K249" s="135"/>
      <c r="L249" s="135"/>
      <c r="M249" s="267"/>
      <c r="N249" s="267"/>
      <c r="O249" s="267"/>
      <c r="P249" s="267"/>
      <c r="Q249" s="267"/>
      <c r="R249" s="267"/>
    </row>
    <row r="250" spans="7:18" ht="12.75">
      <c r="G250" s="135"/>
      <c r="H250" s="135"/>
      <c r="I250" s="135"/>
      <c r="J250" s="266"/>
      <c r="K250" s="135"/>
      <c r="L250" s="135"/>
      <c r="M250" s="267"/>
      <c r="N250" s="267"/>
      <c r="O250" s="267"/>
      <c r="P250" s="267"/>
      <c r="Q250" s="267"/>
      <c r="R250" s="267"/>
    </row>
    <row r="251" spans="7:18" ht="12.75">
      <c r="G251" s="135"/>
      <c r="H251" s="135"/>
      <c r="I251" s="135"/>
      <c r="J251" s="266"/>
      <c r="K251" s="135"/>
      <c r="L251" s="135"/>
      <c r="M251" s="267"/>
      <c r="N251" s="267"/>
      <c r="O251" s="267"/>
      <c r="P251" s="267"/>
      <c r="Q251" s="267"/>
      <c r="R251" s="267"/>
    </row>
    <row r="252" spans="7:18" ht="12.75">
      <c r="G252" s="135"/>
      <c r="H252" s="135"/>
      <c r="I252" s="135"/>
      <c r="J252" s="266"/>
      <c r="K252" s="135"/>
      <c r="L252" s="135"/>
      <c r="M252" s="267"/>
      <c r="N252" s="267"/>
      <c r="O252" s="267"/>
      <c r="P252" s="267"/>
      <c r="Q252" s="267"/>
      <c r="R252" s="267"/>
    </row>
    <row r="253" spans="7:18" ht="12.75">
      <c r="G253" s="135"/>
      <c r="H253" s="135"/>
      <c r="I253" s="135"/>
      <c r="J253" s="266"/>
      <c r="K253" s="135"/>
      <c r="L253" s="135"/>
      <c r="M253" s="267"/>
      <c r="N253" s="267"/>
      <c r="O253" s="267"/>
      <c r="P253" s="267"/>
      <c r="Q253" s="267"/>
      <c r="R253" s="267"/>
    </row>
    <row r="254" spans="7:18" ht="12.75">
      <c r="G254" s="135"/>
      <c r="H254" s="135"/>
      <c r="I254" s="135"/>
      <c r="J254" s="266"/>
      <c r="K254" s="135"/>
      <c r="L254" s="135"/>
      <c r="M254" s="267"/>
      <c r="N254" s="267"/>
      <c r="O254" s="267"/>
      <c r="P254" s="267"/>
      <c r="Q254" s="267"/>
      <c r="R254" s="267"/>
    </row>
    <row r="255" spans="7:18" ht="12.75">
      <c r="G255" s="135"/>
      <c r="H255" s="135"/>
      <c r="I255" s="135"/>
      <c r="J255" s="266"/>
      <c r="K255" s="135"/>
      <c r="L255" s="135"/>
      <c r="M255" s="267"/>
      <c r="N255" s="267"/>
      <c r="O255" s="267"/>
      <c r="P255" s="267"/>
      <c r="Q255" s="267"/>
      <c r="R255" s="267"/>
    </row>
    <row r="256" spans="7:18" ht="12.75">
      <c r="G256" s="135"/>
      <c r="H256" s="135"/>
      <c r="I256" s="135"/>
      <c r="J256" s="266"/>
      <c r="K256" s="135"/>
      <c r="L256" s="135"/>
      <c r="M256" s="267"/>
      <c r="N256" s="267"/>
      <c r="O256" s="267"/>
      <c r="P256" s="267"/>
      <c r="Q256" s="267"/>
      <c r="R256" s="267"/>
    </row>
    <row r="257" spans="7:18" ht="12.75">
      <c r="G257" s="135"/>
      <c r="H257" s="135"/>
      <c r="I257" s="135"/>
      <c r="J257" s="266"/>
      <c r="K257" s="135"/>
      <c r="L257" s="135"/>
      <c r="M257" s="267"/>
      <c r="N257" s="267"/>
      <c r="O257" s="267"/>
      <c r="P257" s="267"/>
      <c r="Q257" s="267"/>
      <c r="R257" s="267"/>
    </row>
  </sheetData>
  <sheetProtection/>
  <mergeCells count="315">
    <mergeCell ref="AC158:AC176"/>
    <mergeCell ref="S30:W30"/>
    <mergeCell ref="Y30:AC30"/>
    <mergeCell ref="M42:Q42"/>
    <mergeCell ref="X4:X208"/>
    <mergeCell ref="Y42:AC42"/>
    <mergeCell ref="S42:W42"/>
    <mergeCell ref="M10:Q10"/>
    <mergeCell ref="S10:W10"/>
    <mergeCell ref="Y10:AC10"/>
    <mergeCell ref="AB203:AB207"/>
    <mergeCell ref="S15:W15"/>
    <mergeCell ref="Y15:AC15"/>
    <mergeCell ref="M30:Q30"/>
    <mergeCell ref="Y202:AC202"/>
    <mergeCell ref="Y157:AC157"/>
    <mergeCell ref="Y158:Y176"/>
    <mergeCell ref="Z158:Z176"/>
    <mergeCell ref="AA158:AA176"/>
    <mergeCell ref="AB158:AB176"/>
    <mergeCell ref="AC203:AC207"/>
    <mergeCell ref="Y178:AC178"/>
    <mergeCell ref="Y179:Y200"/>
    <mergeCell ref="Z179:Z200"/>
    <mergeCell ref="AA179:AA200"/>
    <mergeCell ref="AB179:AB200"/>
    <mergeCell ref="AC179:AC200"/>
    <mergeCell ref="Y203:Y207"/>
    <mergeCell ref="Z203:Z207"/>
    <mergeCell ref="AA203:AA207"/>
    <mergeCell ref="Y124:AC124"/>
    <mergeCell ref="Y125:Y155"/>
    <mergeCell ref="Z125:Z155"/>
    <mergeCell ref="AA125:AA155"/>
    <mergeCell ref="AB125:AB155"/>
    <mergeCell ref="AC125:AC155"/>
    <mergeCell ref="Y89:AC89"/>
    <mergeCell ref="Y90:Y122"/>
    <mergeCell ref="Z90:Z122"/>
    <mergeCell ref="AA90:AA122"/>
    <mergeCell ref="AB90:AB122"/>
    <mergeCell ref="AC90:AC122"/>
    <mergeCell ref="Y66:AC66"/>
    <mergeCell ref="Y67:Y87"/>
    <mergeCell ref="Z67:Z87"/>
    <mergeCell ref="AA67:AA87"/>
    <mergeCell ref="AB67:AB87"/>
    <mergeCell ref="AC67:AC87"/>
    <mergeCell ref="AC31:AC40"/>
    <mergeCell ref="Y43:Y64"/>
    <mergeCell ref="Z43:Z64"/>
    <mergeCell ref="AA43:AA64"/>
    <mergeCell ref="AB43:AB64"/>
    <mergeCell ref="AC43:AC64"/>
    <mergeCell ref="Y31:Y40"/>
    <mergeCell ref="Z31:Z40"/>
    <mergeCell ref="AA31:AA40"/>
    <mergeCell ref="AB31:AB40"/>
    <mergeCell ref="Y11:Y13"/>
    <mergeCell ref="Z11:Z13"/>
    <mergeCell ref="AA11:AA13"/>
    <mergeCell ref="AB11:AB13"/>
    <mergeCell ref="Y16:Y26"/>
    <mergeCell ref="Z16:Z26"/>
    <mergeCell ref="AA16:AA26"/>
    <mergeCell ref="AB16:AB26"/>
    <mergeCell ref="D41:F41"/>
    <mergeCell ref="Y4:AC4"/>
    <mergeCell ref="Y5:AC5"/>
    <mergeCell ref="Y7:Y8"/>
    <mergeCell ref="Z7:Z8"/>
    <mergeCell ref="AA7:AA8"/>
    <mergeCell ref="AB7:AB8"/>
    <mergeCell ref="AC7:AC8"/>
    <mergeCell ref="AC11:AC13"/>
    <mergeCell ref="AC16:AC26"/>
    <mergeCell ref="G203:G207"/>
    <mergeCell ref="G67:G87"/>
    <mergeCell ref="G90:G122"/>
    <mergeCell ref="G125:G155"/>
    <mergeCell ref="G158:G176"/>
    <mergeCell ref="B89:K89"/>
    <mergeCell ref="B125:B156"/>
    <mergeCell ref="H203:H207"/>
    <mergeCell ref="J125:J155"/>
    <mergeCell ref="I125:I155"/>
    <mergeCell ref="B11:B14"/>
    <mergeCell ref="C11:C14"/>
    <mergeCell ref="B7:B9"/>
    <mergeCell ref="B1:B2"/>
    <mergeCell ref="C2:K2"/>
    <mergeCell ref="I7:I8"/>
    <mergeCell ref="B4:C4"/>
    <mergeCell ref="D4:F4"/>
    <mergeCell ref="G7:G8"/>
    <mergeCell ref="H7:H8"/>
    <mergeCell ref="C5:C6"/>
    <mergeCell ref="H11:H13"/>
    <mergeCell ref="G31:G40"/>
    <mergeCell ref="D14:F14"/>
    <mergeCell ref="D27:F27"/>
    <mergeCell ref="D29:F29"/>
    <mergeCell ref="C7:C9"/>
    <mergeCell ref="D5:D6"/>
    <mergeCell ref="E5:E6"/>
    <mergeCell ref="G11:G13"/>
    <mergeCell ref="F5:F6"/>
    <mergeCell ref="G5:K5"/>
    <mergeCell ref="G16:G26"/>
    <mergeCell ref="K16:K26"/>
    <mergeCell ref="J16:J26"/>
    <mergeCell ref="I16:I26"/>
    <mergeCell ref="H16:H26"/>
    <mergeCell ref="D9:F9"/>
    <mergeCell ref="B10:K10"/>
    <mergeCell ref="B5:B6"/>
    <mergeCell ref="B202:K202"/>
    <mergeCell ref="C203:C208"/>
    <mergeCell ref="D156:F156"/>
    <mergeCell ref="C125:C156"/>
    <mergeCell ref="I179:I200"/>
    <mergeCell ref="H179:H200"/>
    <mergeCell ref="G179:G200"/>
    <mergeCell ref="C158:C177"/>
    <mergeCell ref="B157:K157"/>
    <mergeCell ref="H158:H176"/>
    <mergeCell ref="M15:Q15"/>
    <mergeCell ref="P31:P40"/>
    <mergeCell ref="Q31:Q40"/>
    <mergeCell ref="Q16:Q26"/>
    <mergeCell ref="P16:P26"/>
    <mergeCell ref="O16:O26"/>
    <mergeCell ref="O31:O40"/>
    <mergeCell ref="M16:M26"/>
    <mergeCell ref="M31:M40"/>
    <mergeCell ref="P43:P64"/>
    <mergeCell ref="Q43:Q64"/>
    <mergeCell ref="O67:O87"/>
    <mergeCell ref="M125:M155"/>
    <mergeCell ref="N125:N155"/>
    <mergeCell ref="M157:Q157"/>
    <mergeCell ref="P125:P155"/>
    <mergeCell ref="Q125:Q155"/>
    <mergeCell ref="O125:O155"/>
    <mergeCell ref="N67:N87"/>
    <mergeCell ref="M203:M207"/>
    <mergeCell ref="N203:N207"/>
    <mergeCell ref="M179:M200"/>
    <mergeCell ref="N179:N200"/>
    <mergeCell ref="P11:P13"/>
    <mergeCell ref="Q11:Q13"/>
    <mergeCell ref="O11:O13"/>
    <mergeCell ref="M124:Q124"/>
    <mergeCell ref="P67:P87"/>
    <mergeCell ref="Q67:Q87"/>
    <mergeCell ref="M158:M176"/>
    <mergeCell ref="N158:N176"/>
    <mergeCell ref="M11:M13"/>
    <mergeCell ref="N11:N13"/>
    <mergeCell ref="N31:N40"/>
    <mergeCell ref="N16:N26"/>
    <mergeCell ref="M90:M122"/>
    <mergeCell ref="N90:N122"/>
    <mergeCell ref="M67:M87"/>
    <mergeCell ref="N43:N64"/>
    <mergeCell ref="P203:P207"/>
    <mergeCell ref="O179:O200"/>
    <mergeCell ref="P179:P200"/>
    <mergeCell ref="O158:O176"/>
    <mergeCell ref="P158:P176"/>
    <mergeCell ref="W16:W26"/>
    <mergeCell ref="Q90:Q122"/>
    <mergeCell ref="S124:W124"/>
    <mergeCell ref="O43:O64"/>
    <mergeCell ref="O90:O122"/>
    <mergeCell ref="S11:S13"/>
    <mergeCell ref="T11:T13"/>
    <mergeCell ref="U11:U13"/>
    <mergeCell ref="V11:V13"/>
    <mergeCell ref="V7:V8"/>
    <mergeCell ref="W7:W8"/>
    <mergeCell ref="S43:S64"/>
    <mergeCell ref="S4:W4"/>
    <mergeCell ref="S5:W5"/>
    <mergeCell ref="S7:S8"/>
    <mergeCell ref="T7:T8"/>
    <mergeCell ref="U7:U8"/>
    <mergeCell ref="S16:S26"/>
    <mergeCell ref="T16:T26"/>
    <mergeCell ref="U16:U26"/>
    <mergeCell ref="W11:W13"/>
    <mergeCell ref="S89:W89"/>
    <mergeCell ref="W43:W64"/>
    <mergeCell ref="S31:S40"/>
    <mergeCell ref="T31:T40"/>
    <mergeCell ref="U31:U40"/>
    <mergeCell ref="T43:T64"/>
    <mergeCell ref="U43:U64"/>
    <mergeCell ref="V43:V64"/>
    <mergeCell ref="S66:W66"/>
    <mergeCell ref="V31:V40"/>
    <mergeCell ref="T158:T176"/>
    <mergeCell ref="U158:U176"/>
    <mergeCell ref="W158:W176"/>
    <mergeCell ref="S125:S155"/>
    <mergeCell ref="T125:T155"/>
    <mergeCell ref="U125:U155"/>
    <mergeCell ref="V125:V155"/>
    <mergeCell ref="S157:W157"/>
    <mergeCell ref="V158:V176"/>
    <mergeCell ref="V179:V200"/>
    <mergeCell ref="W90:W122"/>
    <mergeCell ref="S67:S87"/>
    <mergeCell ref="T67:T87"/>
    <mergeCell ref="U67:U87"/>
    <mergeCell ref="V67:V87"/>
    <mergeCell ref="S90:S122"/>
    <mergeCell ref="V90:V122"/>
    <mergeCell ref="W125:W155"/>
    <mergeCell ref="S158:S176"/>
    <mergeCell ref="V16:V26"/>
    <mergeCell ref="W179:W200"/>
    <mergeCell ref="S203:S207"/>
    <mergeCell ref="T203:T207"/>
    <mergeCell ref="U203:U207"/>
    <mergeCell ref="V203:V207"/>
    <mergeCell ref="W203:W207"/>
    <mergeCell ref="W31:W40"/>
    <mergeCell ref="T90:T122"/>
    <mergeCell ref="U90:U122"/>
    <mergeCell ref="M4:Q4"/>
    <mergeCell ref="M5:Q5"/>
    <mergeCell ref="J7:J8"/>
    <mergeCell ref="G4:K4"/>
    <mergeCell ref="K7:K8"/>
    <mergeCell ref="M7:M8"/>
    <mergeCell ref="N7:N8"/>
    <mergeCell ref="Q7:Q8"/>
    <mergeCell ref="O7:O8"/>
    <mergeCell ref="P7:P8"/>
    <mergeCell ref="K125:K155"/>
    <mergeCell ref="K90:K122"/>
    <mergeCell ref="B124:K124"/>
    <mergeCell ref="D123:F123"/>
    <mergeCell ref="C90:C123"/>
    <mergeCell ref="B90:B123"/>
    <mergeCell ref="H125:H155"/>
    <mergeCell ref="H90:H122"/>
    <mergeCell ref="J90:J122"/>
    <mergeCell ref="I90:I122"/>
    <mergeCell ref="M89:Q89"/>
    <mergeCell ref="P90:P122"/>
    <mergeCell ref="I67:I87"/>
    <mergeCell ref="K67:K87"/>
    <mergeCell ref="J67:J87"/>
    <mergeCell ref="D88:F88"/>
    <mergeCell ref="H43:H64"/>
    <mergeCell ref="W67:W87"/>
    <mergeCell ref="M66:Q66"/>
    <mergeCell ref="B42:K42"/>
    <mergeCell ref="G43:G64"/>
    <mergeCell ref="M43:M64"/>
    <mergeCell ref="C67:C88"/>
    <mergeCell ref="H67:H87"/>
    <mergeCell ref="B66:K66"/>
    <mergeCell ref="B67:B88"/>
    <mergeCell ref="K31:K40"/>
    <mergeCell ref="I31:I40"/>
    <mergeCell ref="J43:J64"/>
    <mergeCell ref="I43:I64"/>
    <mergeCell ref="B15:K15"/>
    <mergeCell ref="H31:H40"/>
    <mergeCell ref="C43:C65"/>
    <mergeCell ref="B43:B65"/>
    <mergeCell ref="B16:B29"/>
    <mergeCell ref="B31:B41"/>
    <mergeCell ref="J158:J176"/>
    <mergeCell ref="I11:I13"/>
    <mergeCell ref="J11:J13"/>
    <mergeCell ref="D65:F65"/>
    <mergeCell ref="C16:C29"/>
    <mergeCell ref="C31:C41"/>
    <mergeCell ref="B30:K30"/>
    <mergeCell ref="K11:K13"/>
    <mergeCell ref="J31:J40"/>
    <mergeCell ref="K43:K64"/>
    <mergeCell ref="I158:I176"/>
    <mergeCell ref="D208:F208"/>
    <mergeCell ref="B203:B208"/>
    <mergeCell ref="C179:C201"/>
    <mergeCell ref="B179:B201"/>
    <mergeCell ref="Q203:Q207"/>
    <mergeCell ref="Q158:Q176"/>
    <mergeCell ref="Q179:Q200"/>
    <mergeCell ref="O203:O207"/>
    <mergeCell ref="K158:K176"/>
    <mergeCell ref="C1:AC1"/>
    <mergeCell ref="B158:B177"/>
    <mergeCell ref="R4:R208"/>
    <mergeCell ref="L4:L208"/>
    <mergeCell ref="S202:W202"/>
    <mergeCell ref="M202:Q202"/>
    <mergeCell ref="S178:W178"/>
    <mergeCell ref="K203:K207"/>
    <mergeCell ref="J203:J207"/>
    <mergeCell ref="I203:I207"/>
    <mergeCell ref="M178:Q178"/>
    <mergeCell ref="D177:F177"/>
    <mergeCell ref="D201:F201"/>
    <mergeCell ref="S179:S200"/>
    <mergeCell ref="T179:T200"/>
    <mergeCell ref="U179:U200"/>
    <mergeCell ref="J179:J200"/>
    <mergeCell ref="K179:K200"/>
    <mergeCell ref="B178:K178"/>
  </mergeCells>
  <printOptions gridLines="1" horizontalCentered="1"/>
  <pageMargins left="0" right="0" top="0" bottom="0" header="0.511805555555555" footer="0.511805555555555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view="pageLayout" zoomScaleSheetLayoutView="75" workbookViewId="0" topLeftCell="A7">
      <selection activeCell="O36" sqref="O36"/>
    </sheetView>
  </sheetViews>
  <sheetFormatPr defaultColWidth="9.00390625" defaultRowHeight="12.75"/>
  <cols>
    <col min="1" max="1" width="6.875" style="99" customWidth="1"/>
    <col min="2" max="14" width="8.875" style="99" customWidth="1"/>
    <col min="15" max="16384" width="9.125" style="99" customWidth="1"/>
  </cols>
  <sheetData>
    <row r="1" spans="1:14" ht="12.75" customHeight="1">
      <c r="A1" s="418"/>
      <c r="B1" s="418"/>
      <c r="C1" s="418"/>
      <c r="D1" s="418"/>
      <c r="E1" s="416" t="s">
        <v>490</v>
      </c>
      <c r="F1" s="416"/>
      <c r="G1" s="416"/>
      <c r="H1" s="416"/>
      <c r="I1" s="416"/>
      <c r="J1" s="416"/>
      <c r="K1" s="416"/>
      <c r="L1" s="416"/>
      <c r="M1" s="416"/>
      <c r="N1" s="285"/>
    </row>
    <row r="2" spans="1:14" ht="18">
      <c r="A2" s="418"/>
      <c r="B2" s="418"/>
      <c r="C2" s="418"/>
      <c r="D2" s="418"/>
      <c r="E2" s="416"/>
      <c r="F2" s="416"/>
      <c r="G2" s="416"/>
      <c r="H2" s="416"/>
      <c r="I2" s="416"/>
      <c r="J2" s="416"/>
      <c r="K2" s="416"/>
      <c r="L2" s="416"/>
      <c r="M2" s="416"/>
      <c r="N2" s="285"/>
    </row>
    <row r="3" spans="1:14" ht="18">
      <c r="A3" s="418"/>
      <c r="B3" s="418"/>
      <c r="C3" s="418"/>
      <c r="D3" s="418"/>
      <c r="E3" s="416"/>
      <c r="F3" s="416"/>
      <c r="G3" s="416"/>
      <c r="H3" s="416"/>
      <c r="I3" s="416"/>
      <c r="J3" s="416"/>
      <c r="K3" s="416"/>
      <c r="L3" s="416"/>
      <c r="M3" s="416"/>
      <c r="N3" s="285"/>
    </row>
    <row r="4" spans="1:14" ht="18">
      <c r="A4" s="418"/>
      <c r="B4" s="418"/>
      <c r="C4" s="418"/>
      <c r="D4" s="418"/>
      <c r="E4" s="416"/>
      <c r="F4" s="416"/>
      <c r="G4" s="416"/>
      <c r="H4" s="416"/>
      <c r="I4" s="416"/>
      <c r="J4" s="416"/>
      <c r="K4" s="416"/>
      <c r="L4" s="416"/>
      <c r="M4" s="416"/>
      <c r="N4" s="285"/>
    </row>
    <row r="5" spans="1:14" ht="18">
      <c r="A5" s="418"/>
      <c r="B5" s="418"/>
      <c r="C5" s="418"/>
      <c r="D5" s="418"/>
      <c r="E5" s="416"/>
      <c r="F5" s="416"/>
      <c r="G5" s="416"/>
      <c r="H5" s="416"/>
      <c r="I5" s="416"/>
      <c r="J5" s="416"/>
      <c r="K5" s="416"/>
      <c r="L5" s="416"/>
      <c r="M5" s="416"/>
      <c r="N5" s="285"/>
    </row>
    <row r="6" spans="1:14" ht="18" customHeight="1">
      <c r="A6" s="418"/>
      <c r="B6" s="418"/>
      <c r="C6" s="418"/>
      <c r="D6" s="418"/>
      <c r="E6" s="416"/>
      <c r="F6" s="416"/>
      <c r="G6" s="416"/>
      <c r="H6" s="416"/>
      <c r="I6" s="416"/>
      <c r="J6" s="416"/>
      <c r="K6" s="416"/>
      <c r="L6" s="416"/>
      <c r="M6" s="416"/>
      <c r="N6" s="285"/>
    </row>
    <row r="7" spans="1:14" ht="18" customHeight="1">
      <c r="A7" s="417" t="s">
        <v>0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286"/>
    </row>
    <row r="8" spans="1:12" ht="15.75">
      <c r="A8" s="409" t="s">
        <v>63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185"/>
    </row>
    <row r="9" spans="1:14" ht="57" thickBot="1">
      <c r="A9" s="227" t="s">
        <v>116</v>
      </c>
      <c r="B9" s="287" t="s">
        <v>53</v>
      </c>
      <c r="C9" s="288" t="s">
        <v>54</v>
      </c>
      <c r="D9" s="287" t="s">
        <v>55</v>
      </c>
      <c r="E9" s="288" t="s">
        <v>56</v>
      </c>
      <c r="F9" s="287" t="s">
        <v>57</v>
      </c>
      <c r="G9" s="288" t="s">
        <v>58</v>
      </c>
      <c r="H9" s="287" t="s">
        <v>59</v>
      </c>
      <c r="I9" s="288" t="s">
        <v>60</v>
      </c>
      <c r="J9" s="287" t="s">
        <v>61</v>
      </c>
      <c r="K9" s="288" t="s">
        <v>62</v>
      </c>
      <c r="L9" s="288" t="s">
        <v>68</v>
      </c>
      <c r="M9" s="289" t="s">
        <v>115</v>
      </c>
      <c r="N9" s="289" t="s">
        <v>489</v>
      </c>
    </row>
    <row r="10" spans="1:14" ht="19.5" customHeight="1">
      <c r="A10" s="186">
        <v>10</v>
      </c>
      <c r="B10" s="126">
        <v>487.5</v>
      </c>
      <c r="C10" s="126">
        <v>487.5</v>
      </c>
      <c r="D10" s="126">
        <v>483</v>
      </c>
      <c r="E10" s="126">
        <v>487.5</v>
      </c>
      <c r="F10" s="126">
        <v>511.5</v>
      </c>
      <c r="G10" s="126">
        <v>561</v>
      </c>
      <c r="H10" s="126">
        <v>483</v>
      </c>
      <c r="I10" s="126">
        <v>490.5</v>
      </c>
      <c r="J10" s="126">
        <v>526.5</v>
      </c>
      <c r="K10" s="126">
        <v>541.5</v>
      </c>
      <c r="L10" s="126">
        <v>561</v>
      </c>
      <c r="M10" s="129">
        <v>487.5</v>
      </c>
      <c r="N10" s="129"/>
    </row>
    <row r="11" spans="1:14" ht="19.5" customHeight="1">
      <c r="A11" s="187">
        <v>16</v>
      </c>
      <c r="B11" s="127">
        <v>493.5</v>
      </c>
      <c r="C11" s="128">
        <v>493.5</v>
      </c>
      <c r="D11" s="127">
        <v>489</v>
      </c>
      <c r="E11" s="128">
        <v>493.5</v>
      </c>
      <c r="F11" s="127">
        <v>517.5</v>
      </c>
      <c r="G11" s="128">
        <v>565.5</v>
      </c>
      <c r="H11" s="127">
        <v>489</v>
      </c>
      <c r="I11" s="128">
        <v>496.5</v>
      </c>
      <c r="J11" s="127">
        <v>532.5</v>
      </c>
      <c r="K11" s="128">
        <v>547.5</v>
      </c>
      <c r="L11" s="127">
        <v>565.5</v>
      </c>
      <c r="M11" s="128">
        <v>493.5</v>
      </c>
      <c r="N11" s="128">
        <v>542</v>
      </c>
    </row>
    <row r="12" spans="1:14" ht="19.5" customHeight="1">
      <c r="A12" s="187">
        <v>18</v>
      </c>
      <c r="B12" s="127">
        <v>505.5</v>
      </c>
      <c r="C12" s="128">
        <v>505.5</v>
      </c>
      <c r="D12" s="127">
        <v>499.5</v>
      </c>
      <c r="E12" s="128">
        <v>505.5</v>
      </c>
      <c r="F12" s="127">
        <v>526.5</v>
      </c>
      <c r="G12" s="128">
        <v>576</v>
      </c>
      <c r="H12" s="127">
        <v>499.5</v>
      </c>
      <c r="I12" s="128">
        <v>508.5</v>
      </c>
      <c r="J12" s="127">
        <v>541.5</v>
      </c>
      <c r="K12" s="128">
        <v>558</v>
      </c>
      <c r="L12" s="127">
        <v>576</v>
      </c>
      <c r="M12" s="128">
        <v>505.5</v>
      </c>
      <c r="N12" s="128"/>
    </row>
    <row r="13" spans="1:14" ht="19.5" customHeight="1">
      <c r="A13" s="187">
        <v>22</v>
      </c>
      <c r="B13" s="127">
        <v>591</v>
      </c>
      <c r="C13" s="128">
        <v>591</v>
      </c>
      <c r="D13" s="127">
        <v>586.5</v>
      </c>
      <c r="E13" s="128">
        <v>591</v>
      </c>
      <c r="F13" s="127">
        <v>612</v>
      </c>
      <c r="G13" s="128">
        <v>661.5</v>
      </c>
      <c r="H13" s="127">
        <v>586.5</v>
      </c>
      <c r="I13" s="128">
        <v>594</v>
      </c>
      <c r="J13" s="127">
        <v>627</v>
      </c>
      <c r="K13" s="128">
        <v>643.5</v>
      </c>
      <c r="L13" s="127">
        <v>661.5</v>
      </c>
      <c r="M13" s="128">
        <v>591</v>
      </c>
      <c r="N13" s="128"/>
    </row>
    <row r="14" spans="1:14" ht="19.5" customHeight="1">
      <c r="A14" s="187">
        <v>25</v>
      </c>
      <c r="B14" s="127">
        <v>660</v>
      </c>
      <c r="C14" s="128">
        <v>660</v>
      </c>
      <c r="D14" s="127">
        <v>657</v>
      </c>
      <c r="E14" s="128">
        <v>660</v>
      </c>
      <c r="F14" s="127">
        <v>685.5</v>
      </c>
      <c r="G14" s="128">
        <v>733.5</v>
      </c>
      <c r="H14" s="127">
        <v>657</v>
      </c>
      <c r="I14" s="128">
        <v>664.5</v>
      </c>
      <c r="J14" s="127">
        <v>699</v>
      </c>
      <c r="K14" s="128">
        <v>715.5</v>
      </c>
      <c r="L14" s="127">
        <v>733.5</v>
      </c>
      <c r="M14" s="128">
        <v>660</v>
      </c>
      <c r="N14" s="128"/>
    </row>
    <row r="15" spans="1:12" ht="16.5" customHeight="1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</row>
    <row r="16" spans="1:12" ht="15">
      <c r="A16" s="414" t="s">
        <v>69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188"/>
    </row>
    <row r="17" spans="1:14" ht="57" thickBot="1">
      <c r="A17" s="227" t="s">
        <v>116</v>
      </c>
      <c r="B17" s="287" t="s">
        <v>53</v>
      </c>
      <c r="C17" s="288" t="s">
        <v>54</v>
      </c>
      <c r="D17" s="287" t="s">
        <v>55</v>
      </c>
      <c r="E17" s="288" t="s">
        <v>56</v>
      </c>
      <c r="F17" s="287" t="s">
        <v>57</v>
      </c>
      <c r="G17" s="288" t="s">
        <v>58</v>
      </c>
      <c r="H17" s="287" t="s">
        <v>59</v>
      </c>
      <c r="I17" s="288" t="s">
        <v>60</v>
      </c>
      <c r="J17" s="287" t="s">
        <v>61</v>
      </c>
      <c r="K17" s="288" t="s">
        <v>62</v>
      </c>
      <c r="L17" s="288" t="s">
        <v>68</v>
      </c>
      <c r="M17" s="289" t="s">
        <v>115</v>
      </c>
      <c r="N17" s="289" t="s">
        <v>489</v>
      </c>
    </row>
    <row r="18" spans="1:14" ht="19.5" customHeight="1">
      <c r="A18" s="186">
        <v>10</v>
      </c>
      <c r="B18" s="126">
        <v>468</v>
      </c>
      <c r="C18" s="129">
        <v>468</v>
      </c>
      <c r="D18" s="126">
        <v>463.68</v>
      </c>
      <c r="E18" s="129">
        <v>468</v>
      </c>
      <c r="F18" s="126">
        <v>491.04</v>
      </c>
      <c r="G18" s="129">
        <v>538.56</v>
      </c>
      <c r="H18" s="126">
        <v>463.68</v>
      </c>
      <c r="I18" s="129">
        <v>470.88</v>
      </c>
      <c r="J18" s="126">
        <v>505.44</v>
      </c>
      <c r="K18" s="129">
        <v>519.84</v>
      </c>
      <c r="L18" s="126">
        <v>538.56</v>
      </c>
      <c r="M18" s="129">
        <v>468</v>
      </c>
      <c r="N18" s="129"/>
    </row>
    <row r="19" spans="1:14" ht="19.5" customHeight="1">
      <c r="A19" s="187">
        <v>16</v>
      </c>
      <c r="B19" s="127">
        <v>473.76</v>
      </c>
      <c r="C19" s="128">
        <v>473.76</v>
      </c>
      <c r="D19" s="127">
        <v>469.44</v>
      </c>
      <c r="E19" s="128">
        <v>473.76</v>
      </c>
      <c r="F19" s="127">
        <v>496.8</v>
      </c>
      <c r="G19" s="128">
        <v>542.88</v>
      </c>
      <c r="H19" s="127">
        <v>469.44</v>
      </c>
      <c r="I19" s="128">
        <v>476.64</v>
      </c>
      <c r="J19" s="127">
        <v>511.2</v>
      </c>
      <c r="K19" s="128">
        <v>525.6</v>
      </c>
      <c r="L19" s="127">
        <v>542.88</v>
      </c>
      <c r="M19" s="128">
        <v>473.76</v>
      </c>
      <c r="N19" s="128">
        <v>520</v>
      </c>
    </row>
    <row r="20" spans="1:14" ht="19.5" customHeight="1">
      <c r="A20" s="187">
        <v>18</v>
      </c>
      <c r="B20" s="127">
        <v>485.28</v>
      </c>
      <c r="C20" s="128">
        <v>485.28</v>
      </c>
      <c r="D20" s="127">
        <v>479.52</v>
      </c>
      <c r="E20" s="128">
        <v>485.28</v>
      </c>
      <c r="F20" s="127">
        <v>505.44</v>
      </c>
      <c r="G20" s="128">
        <v>552.96</v>
      </c>
      <c r="H20" s="127">
        <v>479.52</v>
      </c>
      <c r="I20" s="128">
        <v>488.16</v>
      </c>
      <c r="J20" s="127">
        <v>519.84</v>
      </c>
      <c r="K20" s="128">
        <v>535.68</v>
      </c>
      <c r="L20" s="127">
        <v>552.96</v>
      </c>
      <c r="M20" s="128">
        <v>485.28</v>
      </c>
      <c r="N20" s="128"/>
    </row>
    <row r="21" spans="1:14" ht="19.5" customHeight="1">
      <c r="A21" s="187">
        <v>22</v>
      </c>
      <c r="B21" s="127">
        <v>567.36</v>
      </c>
      <c r="C21" s="128">
        <v>567.36</v>
      </c>
      <c r="D21" s="127">
        <v>563.04</v>
      </c>
      <c r="E21" s="128">
        <v>567.36</v>
      </c>
      <c r="F21" s="127">
        <v>587.52</v>
      </c>
      <c r="G21" s="128">
        <v>635.04</v>
      </c>
      <c r="H21" s="127">
        <v>563.04</v>
      </c>
      <c r="I21" s="128">
        <v>570.24</v>
      </c>
      <c r="J21" s="127">
        <v>601.92</v>
      </c>
      <c r="K21" s="128">
        <v>617.76</v>
      </c>
      <c r="L21" s="127">
        <v>635.04</v>
      </c>
      <c r="M21" s="128">
        <v>567.36</v>
      </c>
      <c r="N21" s="128"/>
    </row>
    <row r="22" spans="1:14" ht="19.5" customHeight="1">
      <c r="A22" s="187">
        <v>25</v>
      </c>
      <c r="B22" s="127">
        <v>633.6</v>
      </c>
      <c r="C22" s="128">
        <v>633.6</v>
      </c>
      <c r="D22" s="127">
        <v>630.72</v>
      </c>
      <c r="E22" s="128">
        <v>633.6</v>
      </c>
      <c r="F22" s="127">
        <v>658.08</v>
      </c>
      <c r="G22" s="128">
        <v>704.16</v>
      </c>
      <c r="H22" s="127">
        <v>630.72</v>
      </c>
      <c r="I22" s="128">
        <v>637.92</v>
      </c>
      <c r="J22" s="127">
        <v>671.04</v>
      </c>
      <c r="K22" s="128">
        <v>686.88</v>
      </c>
      <c r="L22" s="127">
        <v>704.16</v>
      </c>
      <c r="M22" s="128">
        <v>633.6</v>
      </c>
      <c r="N22" s="128"/>
    </row>
    <row r="23" spans="1:12" ht="15.75" customHeight="1">
      <c r="A23" s="104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</row>
    <row r="24" spans="1:12" ht="18.75" customHeight="1">
      <c r="A24" s="414" t="s">
        <v>64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188"/>
    </row>
    <row r="25" spans="1:14" ht="57" thickBot="1">
      <c r="A25" s="229"/>
      <c r="B25" s="287" t="s">
        <v>53</v>
      </c>
      <c r="C25" s="288" t="s">
        <v>54</v>
      </c>
      <c r="D25" s="287" t="s">
        <v>55</v>
      </c>
      <c r="E25" s="288" t="s">
        <v>56</v>
      </c>
      <c r="F25" s="287" t="s">
        <v>57</v>
      </c>
      <c r="G25" s="288" t="s">
        <v>58</v>
      </c>
      <c r="H25" s="287" t="s">
        <v>59</v>
      </c>
      <c r="I25" s="288" t="s">
        <v>60</v>
      </c>
      <c r="J25" s="287" t="s">
        <v>61</v>
      </c>
      <c r="K25" s="288" t="s">
        <v>62</v>
      </c>
      <c r="L25" s="288" t="s">
        <v>68</v>
      </c>
      <c r="M25" s="289" t="s">
        <v>115</v>
      </c>
      <c r="N25" s="289" t="s">
        <v>489</v>
      </c>
    </row>
    <row r="26" spans="1:14" ht="19.5" customHeight="1">
      <c r="A26" s="186">
        <v>10</v>
      </c>
      <c r="B26" s="126">
        <v>448.5</v>
      </c>
      <c r="C26" s="129">
        <v>448.5</v>
      </c>
      <c r="D26" s="126">
        <v>444.36</v>
      </c>
      <c r="E26" s="129">
        <v>448.5</v>
      </c>
      <c r="F26" s="126">
        <v>470.58</v>
      </c>
      <c r="G26" s="129">
        <v>516.12</v>
      </c>
      <c r="H26" s="126">
        <v>444.36</v>
      </c>
      <c r="I26" s="129">
        <v>451.26</v>
      </c>
      <c r="J26" s="126">
        <v>484.38</v>
      </c>
      <c r="K26" s="129">
        <v>498.18</v>
      </c>
      <c r="L26" s="126">
        <v>516.12</v>
      </c>
      <c r="M26" s="129">
        <v>448.5</v>
      </c>
      <c r="N26" s="129"/>
    </row>
    <row r="27" spans="1:14" ht="19.5" customHeight="1">
      <c r="A27" s="187">
        <v>16</v>
      </c>
      <c r="B27" s="127">
        <v>454.02</v>
      </c>
      <c r="C27" s="128">
        <v>454.02</v>
      </c>
      <c r="D27" s="127">
        <v>449.88</v>
      </c>
      <c r="E27" s="128">
        <v>454.02</v>
      </c>
      <c r="F27" s="127">
        <v>476.1</v>
      </c>
      <c r="G27" s="128">
        <v>520.26</v>
      </c>
      <c r="H27" s="127">
        <v>449.88</v>
      </c>
      <c r="I27" s="128">
        <v>456.78</v>
      </c>
      <c r="J27" s="127">
        <v>489.9</v>
      </c>
      <c r="K27" s="128">
        <v>503.7</v>
      </c>
      <c r="L27" s="127">
        <v>520.26</v>
      </c>
      <c r="M27" s="128">
        <v>454.02</v>
      </c>
      <c r="N27" s="128">
        <v>499</v>
      </c>
    </row>
    <row r="28" spans="1:14" ht="19.5" customHeight="1">
      <c r="A28" s="187">
        <v>18</v>
      </c>
      <c r="B28" s="127">
        <v>465.06</v>
      </c>
      <c r="C28" s="128">
        <v>465.06</v>
      </c>
      <c r="D28" s="127">
        <v>459.54</v>
      </c>
      <c r="E28" s="128">
        <v>465.06</v>
      </c>
      <c r="F28" s="127">
        <v>484.38</v>
      </c>
      <c r="G28" s="128">
        <v>529.92</v>
      </c>
      <c r="H28" s="127">
        <v>459.54</v>
      </c>
      <c r="I28" s="128">
        <v>467.82</v>
      </c>
      <c r="J28" s="127">
        <v>498.18</v>
      </c>
      <c r="K28" s="128">
        <v>513.36</v>
      </c>
      <c r="L28" s="127">
        <v>529.92</v>
      </c>
      <c r="M28" s="128">
        <v>465.06</v>
      </c>
      <c r="N28" s="128"/>
    </row>
    <row r="29" spans="1:14" ht="19.5" customHeight="1">
      <c r="A29" s="187">
        <v>22</v>
      </c>
      <c r="B29" s="127">
        <v>543.72</v>
      </c>
      <c r="C29" s="128">
        <v>543.72</v>
      </c>
      <c r="D29" s="127">
        <v>539.58</v>
      </c>
      <c r="E29" s="128">
        <v>543.72</v>
      </c>
      <c r="F29" s="127">
        <v>563.04</v>
      </c>
      <c r="G29" s="128">
        <v>608.58</v>
      </c>
      <c r="H29" s="127">
        <v>539.58</v>
      </c>
      <c r="I29" s="128">
        <v>546.48</v>
      </c>
      <c r="J29" s="127">
        <v>576.84</v>
      </c>
      <c r="K29" s="128">
        <v>592.02</v>
      </c>
      <c r="L29" s="127">
        <v>608.58</v>
      </c>
      <c r="M29" s="128">
        <v>543.72</v>
      </c>
      <c r="N29" s="128"/>
    </row>
    <row r="30" spans="1:14" ht="19.5" customHeight="1">
      <c r="A30" s="187">
        <v>25</v>
      </c>
      <c r="B30" s="127">
        <v>607.2</v>
      </c>
      <c r="C30" s="128">
        <v>607.2</v>
      </c>
      <c r="D30" s="127">
        <v>604.44</v>
      </c>
      <c r="E30" s="128">
        <v>607.2</v>
      </c>
      <c r="F30" s="127">
        <v>630.66</v>
      </c>
      <c r="G30" s="128">
        <v>674.82</v>
      </c>
      <c r="H30" s="127">
        <v>604.44</v>
      </c>
      <c r="I30" s="128">
        <v>611.34</v>
      </c>
      <c r="J30" s="127">
        <v>643.08</v>
      </c>
      <c r="K30" s="128">
        <v>658.26</v>
      </c>
      <c r="L30" s="127">
        <v>674.82</v>
      </c>
      <c r="M30" s="128">
        <v>607.2</v>
      </c>
      <c r="N30" s="128"/>
    </row>
    <row r="31" spans="1:12" ht="12.75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</row>
    <row r="32" spans="1:12" ht="15">
      <c r="A32" s="414" t="s">
        <v>65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188"/>
    </row>
    <row r="33" spans="1:14" ht="57" customHeight="1" thickBot="1">
      <c r="A33" s="227" t="s">
        <v>116</v>
      </c>
      <c r="B33" s="287" t="s">
        <v>53</v>
      </c>
      <c r="C33" s="288" t="s">
        <v>54</v>
      </c>
      <c r="D33" s="287" t="s">
        <v>55</v>
      </c>
      <c r="E33" s="288" t="s">
        <v>56</v>
      </c>
      <c r="F33" s="287" t="s">
        <v>57</v>
      </c>
      <c r="G33" s="288" t="s">
        <v>58</v>
      </c>
      <c r="H33" s="287" t="s">
        <v>59</v>
      </c>
      <c r="I33" s="288" t="s">
        <v>60</v>
      </c>
      <c r="J33" s="287" t="s">
        <v>61</v>
      </c>
      <c r="K33" s="288" t="s">
        <v>62</v>
      </c>
      <c r="L33" s="288" t="s">
        <v>68</v>
      </c>
      <c r="M33" s="289" t="s">
        <v>115</v>
      </c>
      <c r="N33" s="289" t="s">
        <v>489</v>
      </c>
    </row>
    <row r="34" spans="1:14" ht="19.5" customHeight="1">
      <c r="A34" s="186">
        <v>10</v>
      </c>
      <c r="B34" s="126">
        <v>429</v>
      </c>
      <c r="C34" s="129">
        <v>429</v>
      </c>
      <c r="D34" s="126">
        <v>425.04</v>
      </c>
      <c r="E34" s="129">
        <v>429</v>
      </c>
      <c r="F34" s="126">
        <v>450.12</v>
      </c>
      <c r="G34" s="129">
        <v>493.68</v>
      </c>
      <c r="H34" s="126">
        <v>425.04</v>
      </c>
      <c r="I34" s="129">
        <v>431.64</v>
      </c>
      <c r="J34" s="126">
        <v>463.32</v>
      </c>
      <c r="K34" s="129">
        <v>476.52</v>
      </c>
      <c r="L34" s="126">
        <v>493.68</v>
      </c>
      <c r="M34" s="129">
        <v>429</v>
      </c>
      <c r="N34" s="129"/>
    </row>
    <row r="35" spans="1:14" ht="19.5" customHeight="1">
      <c r="A35" s="187">
        <v>16</v>
      </c>
      <c r="B35" s="127">
        <v>434.28</v>
      </c>
      <c r="C35" s="128">
        <v>434.28</v>
      </c>
      <c r="D35" s="127">
        <v>430.32</v>
      </c>
      <c r="E35" s="128">
        <v>434.28</v>
      </c>
      <c r="F35" s="127">
        <v>455.4</v>
      </c>
      <c r="G35" s="128">
        <v>497.64</v>
      </c>
      <c r="H35" s="127">
        <v>430.32</v>
      </c>
      <c r="I35" s="128">
        <v>436.92</v>
      </c>
      <c r="J35" s="127">
        <v>468.6</v>
      </c>
      <c r="K35" s="128">
        <v>481.8</v>
      </c>
      <c r="L35" s="127">
        <v>497.64</v>
      </c>
      <c r="M35" s="128">
        <v>434.28</v>
      </c>
      <c r="N35" s="128">
        <v>477</v>
      </c>
    </row>
    <row r="36" spans="1:14" ht="19.5" customHeight="1">
      <c r="A36" s="187">
        <v>18</v>
      </c>
      <c r="B36" s="127">
        <v>444.84</v>
      </c>
      <c r="C36" s="128">
        <v>444.84</v>
      </c>
      <c r="D36" s="127">
        <v>439.56</v>
      </c>
      <c r="E36" s="128">
        <v>444.84</v>
      </c>
      <c r="F36" s="127">
        <v>463.32</v>
      </c>
      <c r="G36" s="128">
        <v>506.88</v>
      </c>
      <c r="H36" s="127">
        <v>439.56</v>
      </c>
      <c r="I36" s="128">
        <v>447.48</v>
      </c>
      <c r="J36" s="127">
        <v>476.52</v>
      </c>
      <c r="K36" s="128">
        <v>491.04</v>
      </c>
      <c r="L36" s="127">
        <v>506.88</v>
      </c>
      <c r="M36" s="128">
        <v>444.84</v>
      </c>
      <c r="N36" s="128"/>
    </row>
    <row r="37" spans="1:14" ht="19.5" customHeight="1">
      <c r="A37" s="187">
        <v>22</v>
      </c>
      <c r="B37" s="127">
        <v>520.08</v>
      </c>
      <c r="C37" s="128">
        <v>520.08</v>
      </c>
      <c r="D37" s="127">
        <v>516.12</v>
      </c>
      <c r="E37" s="128">
        <v>520.08</v>
      </c>
      <c r="F37" s="127">
        <v>538.56</v>
      </c>
      <c r="G37" s="128">
        <v>582.12</v>
      </c>
      <c r="H37" s="127">
        <v>516.12</v>
      </c>
      <c r="I37" s="128">
        <v>522.72</v>
      </c>
      <c r="J37" s="127">
        <v>551.76</v>
      </c>
      <c r="K37" s="128">
        <v>566.28</v>
      </c>
      <c r="L37" s="127">
        <v>582.12</v>
      </c>
      <c r="M37" s="128">
        <v>520.08</v>
      </c>
      <c r="N37" s="128"/>
    </row>
    <row r="38" spans="1:14" ht="19.5" customHeight="1">
      <c r="A38" s="187">
        <v>25</v>
      </c>
      <c r="B38" s="127">
        <v>580.8</v>
      </c>
      <c r="C38" s="128">
        <v>580.8</v>
      </c>
      <c r="D38" s="127">
        <v>578.16</v>
      </c>
      <c r="E38" s="128">
        <v>580.8</v>
      </c>
      <c r="F38" s="127">
        <v>603.24</v>
      </c>
      <c r="G38" s="128">
        <v>645.48</v>
      </c>
      <c r="H38" s="127">
        <v>578.16</v>
      </c>
      <c r="I38" s="128">
        <v>584.76</v>
      </c>
      <c r="J38" s="127">
        <v>615.12</v>
      </c>
      <c r="K38" s="128">
        <v>629.64</v>
      </c>
      <c r="L38" s="127">
        <v>645.48</v>
      </c>
      <c r="M38" s="128">
        <v>580.8</v>
      </c>
      <c r="N38" s="128"/>
    </row>
    <row r="39" spans="1:12" ht="12.75">
      <c r="A39" s="415"/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</row>
    <row r="40" spans="1:12" ht="12.75">
      <c r="A40" s="415"/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</row>
    <row r="41" spans="1:12" ht="15">
      <c r="A41" s="414" t="s">
        <v>52</v>
      </c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188"/>
    </row>
    <row r="42" spans="1:12" ht="15.75" thickBot="1">
      <c r="A42" s="191"/>
      <c r="B42" s="189" t="s">
        <v>53</v>
      </c>
      <c r="C42" s="190" t="s">
        <v>54</v>
      </c>
      <c r="D42" s="189" t="s">
        <v>55</v>
      </c>
      <c r="E42" s="190" t="s">
        <v>56</v>
      </c>
      <c r="F42" s="189" t="s">
        <v>57</v>
      </c>
      <c r="G42" s="190" t="s">
        <v>58</v>
      </c>
      <c r="H42" s="189" t="s">
        <v>59</v>
      </c>
      <c r="I42" s="190" t="s">
        <v>60</v>
      </c>
      <c r="J42" s="189" t="s">
        <v>61</v>
      </c>
      <c r="K42" s="190" t="s">
        <v>62</v>
      </c>
      <c r="L42" s="190" t="s">
        <v>62</v>
      </c>
    </row>
    <row r="43" spans="1:12" ht="21.75" customHeight="1">
      <c r="A43" s="192">
        <v>10</v>
      </c>
      <c r="B43" s="410" t="s">
        <v>13</v>
      </c>
      <c r="C43" s="411"/>
      <c r="D43" s="411"/>
      <c r="E43" s="411"/>
      <c r="F43" s="411"/>
      <c r="G43" s="411"/>
      <c r="H43" s="411"/>
      <c r="I43" s="411"/>
      <c r="J43" s="411"/>
      <c r="K43" s="411"/>
      <c r="L43" s="411"/>
    </row>
    <row r="44" spans="1:12" ht="21.75" customHeight="1">
      <c r="A44" s="193">
        <v>16</v>
      </c>
      <c r="B44" s="412"/>
      <c r="C44" s="413"/>
      <c r="D44" s="413"/>
      <c r="E44" s="413"/>
      <c r="F44" s="413"/>
      <c r="G44" s="413"/>
      <c r="H44" s="413"/>
      <c r="I44" s="413"/>
      <c r="J44" s="413"/>
      <c r="K44" s="413"/>
      <c r="L44" s="413"/>
    </row>
    <row r="45" spans="1:12" ht="21.75" customHeight="1">
      <c r="A45" s="193">
        <v>18</v>
      </c>
      <c r="B45" s="412"/>
      <c r="C45" s="413"/>
      <c r="D45" s="413"/>
      <c r="E45" s="413"/>
      <c r="F45" s="413"/>
      <c r="G45" s="413"/>
      <c r="H45" s="413"/>
      <c r="I45" s="413"/>
      <c r="J45" s="413"/>
      <c r="K45" s="413"/>
      <c r="L45" s="413"/>
    </row>
    <row r="46" spans="1:12" ht="21.75" customHeight="1">
      <c r="A46" s="193">
        <v>22</v>
      </c>
      <c r="B46" s="412"/>
      <c r="C46" s="413"/>
      <c r="D46" s="413"/>
      <c r="E46" s="413"/>
      <c r="F46" s="413"/>
      <c r="G46" s="413"/>
      <c r="H46" s="413"/>
      <c r="I46" s="413"/>
      <c r="J46" s="413"/>
      <c r="K46" s="413"/>
      <c r="L46" s="413"/>
    </row>
    <row r="47" spans="1:12" ht="21.75" customHeight="1">
      <c r="A47" s="193">
        <v>25</v>
      </c>
      <c r="B47" s="412"/>
      <c r="C47" s="413"/>
      <c r="D47" s="413"/>
      <c r="E47" s="413"/>
      <c r="F47" s="413"/>
      <c r="G47" s="413"/>
      <c r="H47" s="413"/>
      <c r="I47" s="413"/>
      <c r="J47" s="413"/>
      <c r="K47" s="413"/>
      <c r="L47" s="413"/>
    </row>
    <row r="48" ht="21.75" customHeight="1"/>
  </sheetData>
  <sheetProtection/>
  <mergeCells count="11">
    <mergeCell ref="E1:M6"/>
    <mergeCell ref="A7:M7"/>
    <mergeCell ref="A1:D6"/>
    <mergeCell ref="A32:K32"/>
    <mergeCell ref="A16:K16"/>
    <mergeCell ref="A8:K8"/>
    <mergeCell ref="B43:L47"/>
    <mergeCell ref="A41:K41"/>
    <mergeCell ref="A24:K24"/>
    <mergeCell ref="A39:L39"/>
    <mergeCell ref="A40:L40"/>
  </mergeCells>
  <printOptions/>
  <pageMargins left="0" right="0" top="0" bottom="0" header="0.5118110236220472" footer="0.5118110236220472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9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39.125" style="0" customWidth="1"/>
    <col min="2" max="2" width="9.75390625" style="1" customWidth="1"/>
    <col min="3" max="3" width="8.00390625" style="0" customWidth="1"/>
    <col min="4" max="4" width="8.875" style="0" customWidth="1"/>
    <col min="5" max="5" width="9.75390625" style="0" customWidth="1"/>
    <col min="6" max="6" width="9.625" style="0" customWidth="1"/>
    <col min="7" max="7" width="11.25390625" style="0" customWidth="1"/>
    <col min="8" max="8" width="9.00390625" style="0" customWidth="1"/>
    <col min="9" max="9" width="8.75390625" style="0" customWidth="1"/>
    <col min="10" max="10" width="9.00390625" style="0" customWidth="1"/>
    <col min="19" max="19" width="9.25390625" style="0" customWidth="1"/>
  </cols>
  <sheetData>
    <row r="1" spans="1:10" ht="69" customHeight="1">
      <c r="A1" s="423"/>
      <c r="B1" s="423"/>
      <c r="C1" s="423"/>
      <c r="D1" s="424" t="s">
        <v>113</v>
      </c>
      <c r="E1" s="424"/>
      <c r="F1" s="424"/>
      <c r="G1" s="424"/>
      <c r="H1" s="424"/>
      <c r="I1" s="424"/>
      <c r="J1" s="424"/>
    </row>
    <row r="2" spans="1:10" ht="17.25" customHeight="1">
      <c r="A2" s="425"/>
      <c r="B2" s="425"/>
      <c r="C2" s="425"/>
      <c r="D2" s="425" t="s">
        <v>0</v>
      </c>
      <c r="E2" s="425"/>
      <c r="F2" s="425"/>
      <c r="G2" s="425"/>
      <c r="H2" s="425"/>
      <c r="I2" s="425"/>
      <c r="J2" s="425"/>
    </row>
    <row r="3" spans="1:10" ht="14.25" customHeight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</row>
    <row r="4" spans="1:10" s="2" customFormat="1" ht="25.5" customHeight="1">
      <c r="A4" s="420" t="s">
        <v>88</v>
      </c>
      <c r="B4" s="7" t="s">
        <v>34</v>
      </c>
      <c r="C4" s="311" t="s">
        <v>2</v>
      </c>
      <c r="D4" s="312"/>
      <c r="E4" s="313"/>
      <c r="F4" s="310" t="s">
        <v>3</v>
      </c>
      <c r="G4" s="4" t="s">
        <v>4</v>
      </c>
      <c r="H4" s="307" t="s">
        <v>5</v>
      </c>
      <c r="I4" s="307"/>
      <c r="J4" s="307"/>
    </row>
    <row r="5" spans="1:19" ht="108" customHeight="1">
      <c r="A5" s="421"/>
      <c r="B5" s="17"/>
      <c r="C5" s="7" t="s">
        <v>43</v>
      </c>
      <c r="D5" s="7" t="s">
        <v>7</v>
      </c>
      <c r="E5" s="7" t="s">
        <v>8</v>
      </c>
      <c r="F5" s="422"/>
      <c r="G5" s="7" t="s">
        <v>27</v>
      </c>
      <c r="H5" s="18" t="s">
        <v>28</v>
      </c>
      <c r="I5" s="18" t="s">
        <v>35</v>
      </c>
      <c r="J5" s="18" t="s">
        <v>47</v>
      </c>
      <c r="M5" s="8"/>
      <c r="S5" s="109"/>
    </row>
    <row r="6" spans="1:15" s="10" customFormat="1" ht="24">
      <c r="A6" s="20" t="s">
        <v>51</v>
      </c>
      <c r="B6" s="21" t="s">
        <v>29</v>
      </c>
      <c r="C6" s="22">
        <v>2800</v>
      </c>
      <c r="D6" s="22">
        <v>2070</v>
      </c>
      <c r="E6" s="22">
        <v>10</v>
      </c>
      <c r="F6" s="23">
        <v>54</v>
      </c>
      <c r="G6" s="132"/>
      <c r="H6" s="24"/>
      <c r="I6" s="15"/>
      <c r="J6" s="133"/>
      <c r="K6" s="19"/>
      <c r="L6" s="9"/>
      <c r="M6" s="9"/>
      <c r="N6" s="9"/>
      <c r="O6" s="9"/>
    </row>
    <row r="7" spans="1:15" s="10" customFormat="1" ht="27.75" customHeight="1">
      <c r="A7" s="20" t="s">
        <v>67</v>
      </c>
      <c r="B7" s="21" t="s">
        <v>29</v>
      </c>
      <c r="C7" s="22">
        <v>2800</v>
      </c>
      <c r="D7" s="22">
        <v>2070</v>
      </c>
      <c r="E7" s="22">
        <v>16</v>
      </c>
      <c r="F7" s="23">
        <v>30</v>
      </c>
      <c r="G7" s="132"/>
      <c r="H7" s="24"/>
      <c r="I7" s="15"/>
      <c r="J7" s="133"/>
      <c r="K7" s="19"/>
      <c r="L7" s="9"/>
      <c r="M7" s="9"/>
      <c r="N7" s="9"/>
      <c r="O7" s="9"/>
    </row>
    <row r="8" spans="1:12" s="10" customFormat="1" ht="42" customHeight="1">
      <c r="A8" s="20"/>
      <c r="B8" s="21"/>
      <c r="C8" s="22"/>
      <c r="D8" s="22"/>
      <c r="E8" s="22"/>
      <c r="F8" s="23"/>
      <c r="G8" s="132"/>
      <c r="H8" s="24"/>
      <c r="I8" s="15"/>
      <c r="J8" s="133"/>
      <c r="K8" s="19"/>
      <c r="L8" s="9"/>
    </row>
    <row r="9" ht="12.75">
      <c r="L9" s="8"/>
    </row>
  </sheetData>
  <sheetProtection/>
  <mergeCells count="9">
    <mergeCell ref="A3:J3"/>
    <mergeCell ref="A4:A5"/>
    <mergeCell ref="C4:E4"/>
    <mergeCell ref="F4:F5"/>
    <mergeCell ref="H4:J4"/>
    <mergeCell ref="A1:C1"/>
    <mergeCell ref="D1:J1"/>
    <mergeCell ref="A2:C2"/>
    <mergeCell ref="D2:J2"/>
  </mergeCells>
  <printOptions/>
  <pageMargins left="0" right="0" top="0" bottom="0" header="0" footer="0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8"/>
  <sheetViews>
    <sheetView zoomScalePageLayoutView="0" workbookViewId="0" topLeftCell="A1">
      <selection activeCell="B1" sqref="B1:G2"/>
    </sheetView>
  </sheetViews>
  <sheetFormatPr defaultColWidth="9.00390625" defaultRowHeight="12.75"/>
  <cols>
    <col min="1" max="1" width="56.125" style="0" customWidth="1"/>
    <col min="2" max="2" width="7.875" style="0" customWidth="1"/>
    <col min="5" max="5" width="8.00390625" style="0" customWidth="1"/>
    <col min="7" max="7" width="11.25390625" style="0" customWidth="1"/>
    <col min="11" max="11" width="11.00390625" style="0" customWidth="1"/>
  </cols>
  <sheetData>
    <row r="1" spans="1:7" ht="63" customHeight="1">
      <c r="A1" s="40"/>
      <c r="B1" s="331" t="s">
        <v>483</v>
      </c>
      <c r="C1" s="331"/>
      <c r="D1" s="331"/>
      <c r="E1" s="331"/>
      <c r="F1" s="331"/>
      <c r="G1" s="331"/>
    </row>
    <row r="2" spans="1:7" ht="12.75">
      <c r="A2" s="40"/>
      <c r="B2" s="331"/>
      <c r="C2" s="331"/>
      <c r="D2" s="331"/>
      <c r="E2" s="331"/>
      <c r="F2" s="331"/>
      <c r="G2" s="331"/>
    </row>
    <row r="3" spans="1:7" ht="0.75" customHeight="1" thickBot="1">
      <c r="A3" s="428"/>
      <c r="B3" s="429"/>
      <c r="C3" s="429"/>
      <c r="D3" s="429"/>
      <c r="E3" s="429"/>
      <c r="F3" s="429"/>
      <c r="G3" s="429"/>
    </row>
    <row r="4" spans="1:7" ht="27" customHeight="1">
      <c r="A4" s="430" t="s">
        <v>70</v>
      </c>
      <c r="B4" s="432" t="s">
        <v>41</v>
      </c>
      <c r="C4" s="433" t="s">
        <v>2</v>
      </c>
      <c r="D4" s="433"/>
      <c r="E4" s="433"/>
      <c r="F4" s="310" t="s">
        <v>3</v>
      </c>
      <c r="G4" s="95" t="s">
        <v>4</v>
      </c>
    </row>
    <row r="5" spans="1:16" ht="38.25" customHeight="1" thickBot="1">
      <c r="A5" s="431"/>
      <c r="B5" s="432"/>
      <c r="C5" s="11" t="s">
        <v>6</v>
      </c>
      <c r="D5" s="11" t="s">
        <v>7</v>
      </c>
      <c r="E5" s="11" t="s">
        <v>8</v>
      </c>
      <c r="F5" s="434"/>
      <c r="G5" s="11" t="s">
        <v>9</v>
      </c>
      <c r="I5" s="8"/>
      <c r="J5" s="8"/>
      <c r="K5" s="8"/>
      <c r="L5" s="8"/>
      <c r="M5" s="8"/>
      <c r="N5" s="8"/>
      <c r="P5" s="220"/>
    </row>
    <row r="6" spans="1:14" ht="13.5" hidden="1" thickBot="1">
      <c r="A6" s="426"/>
      <c r="B6" s="427"/>
      <c r="C6" s="427"/>
      <c r="D6" s="427"/>
      <c r="E6" s="427"/>
      <c r="F6" s="427"/>
      <c r="G6" s="427"/>
      <c r="I6" s="8"/>
      <c r="J6" s="8"/>
      <c r="K6" s="8"/>
      <c r="L6" s="8"/>
      <c r="M6" s="8"/>
      <c r="N6" s="8"/>
    </row>
    <row r="7" spans="1:14" ht="16.5" thickBot="1">
      <c r="A7" s="221" t="s">
        <v>106</v>
      </c>
      <c r="B7" s="141"/>
      <c r="C7" s="142"/>
      <c r="D7" s="142"/>
      <c r="E7" s="149"/>
      <c r="F7" s="141"/>
      <c r="G7" s="143"/>
      <c r="I7" s="8"/>
      <c r="J7" s="8"/>
      <c r="K7" s="8"/>
      <c r="L7" s="8"/>
      <c r="M7" s="8"/>
      <c r="N7" s="8"/>
    </row>
    <row r="8" spans="1:14" ht="15" customHeight="1" thickBot="1">
      <c r="A8" s="140" t="s">
        <v>71</v>
      </c>
      <c r="B8" s="141" t="s">
        <v>12</v>
      </c>
      <c r="C8" s="142">
        <v>2800</v>
      </c>
      <c r="D8" s="142">
        <v>2070</v>
      </c>
      <c r="E8" s="149">
        <v>16</v>
      </c>
      <c r="F8" s="141">
        <v>10</v>
      </c>
      <c r="G8" s="143">
        <v>9700</v>
      </c>
      <c r="I8" s="8"/>
      <c r="J8" s="8"/>
      <c r="K8" s="8"/>
      <c r="L8" s="8"/>
      <c r="M8" s="8"/>
      <c r="N8" s="8"/>
    </row>
    <row r="9" spans="1:14" ht="15" customHeight="1" thickBot="1">
      <c r="A9" s="147" t="s">
        <v>73</v>
      </c>
      <c r="B9" s="148" t="s">
        <v>12</v>
      </c>
      <c r="C9" s="149">
        <v>2800</v>
      </c>
      <c r="D9" s="149">
        <v>2070</v>
      </c>
      <c r="E9" s="149">
        <v>16</v>
      </c>
      <c r="F9" s="148">
        <v>10</v>
      </c>
      <c r="G9" s="143">
        <v>9700</v>
      </c>
      <c r="I9" s="8"/>
      <c r="J9" s="8"/>
      <c r="K9" s="8"/>
      <c r="L9" s="8"/>
      <c r="M9" s="8"/>
      <c r="N9" s="8"/>
    </row>
    <row r="10" spans="1:14" ht="15" customHeight="1" thickBot="1">
      <c r="A10" s="147" t="s">
        <v>77</v>
      </c>
      <c r="B10" s="148" t="s">
        <v>12</v>
      </c>
      <c r="C10" s="149">
        <v>2800</v>
      </c>
      <c r="D10" s="149">
        <v>2070</v>
      </c>
      <c r="E10" s="149">
        <v>16</v>
      </c>
      <c r="F10" s="148">
        <v>10</v>
      </c>
      <c r="G10" s="143">
        <v>9700</v>
      </c>
      <c r="I10" s="8"/>
      <c r="J10" s="8"/>
      <c r="K10" s="8"/>
      <c r="L10" s="8"/>
      <c r="M10" s="8"/>
      <c r="N10" s="8"/>
    </row>
    <row r="11" spans="1:14" ht="15" customHeight="1" thickBot="1">
      <c r="A11" s="147" t="s">
        <v>74</v>
      </c>
      <c r="B11" s="148" t="s">
        <v>12</v>
      </c>
      <c r="C11" s="149">
        <v>2800</v>
      </c>
      <c r="D11" s="149">
        <v>2070</v>
      </c>
      <c r="E11" s="149">
        <v>16</v>
      </c>
      <c r="F11" s="148">
        <v>10</v>
      </c>
      <c r="G11" s="143">
        <v>9700</v>
      </c>
      <c r="K11" s="8"/>
      <c r="L11" s="8"/>
      <c r="M11" s="8"/>
      <c r="N11" s="8"/>
    </row>
    <row r="12" spans="1:14" ht="15" customHeight="1">
      <c r="A12" s="140" t="s">
        <v>71</v>
      </c>
      <c r="B12" s="141" t="s">
        <v>12</v>
      </c>
      <c r="C12" s="142">
        <v>2800</v>
      </c>
      <c r="D12" s="142">
        <v>2070</v>
      </c>
      <c r="E12" s="149">
        <v>18</v>
      </c>
      <c r="F12" s="141">
        <v>10</v>
      </c>
      <c r="G12" s="143">
        <v>10565</v>
      </c>
      <c r="I12" s="8"/>
      <c r="J12" s="8"/>
      <c r="K12" s="8"/>
      <c r="L12" s="8"/>
      <c r="M12" s="8"/>
      <c r="N12" s="8"/>
    </row>
    <row r="13" spans="1:14" ht="21" customHeight="1">
      <c r="A13" s="222" t="s">
        <v>105</v>
      </c>
      <c r="B13" s="148"/>
      <c r="C13" s="149"/>
      <c r="D13" s="149"/>
      <c r="E13" s="149"/>
      <c r="F13" s="148"/>
      <c r="G13" s="55"/>
      <c r="I13" s="8"/>
      <c r="J13" s="8"/>
      <c r="K13" s="8"/>
      <c r="L13" s="8"/>
      <c r="M13" s="8"/>
      <c r="N13" s="8"/>
    </row>
    <row r="14" spans="1:14" ht="15" customHeight="1" thickBot="1">
      <c r="A14" s="147" t="s">
        <v>72</v>
      </c>
      <c r="B14" s="148" t="s">
        <v>12</v>
      </c>
      <c r="C14" s="149">
        <v>2800</v>
      </c>
      <c r="D14" s="149">
        <v>2070</v>
      </c>
      <c r="E14" s="149">
        <v>16</v>
      </c>
      <c r="F14" s="148">
        <v>10</v>
      </c>
      <c r="G14" s="55">
        <v>8825</v>
      </c>
      <c r="I14" s="8"/>
      <c r="J14" s="8"/>
      <c r="K14" s="8"/>
      <c r="L14" s="8"/>
      <c r="M14" s="8"/>
      <c r="N14" s="8"/>
    </row>
    <row r="15" spans="1:14" ht="15.75" customHeight="1" thickBot="1">
      <c r="A15" s="147" t="s">
        <v>75</v>
      </c>
      <c r="B15" s="148" t="s">
        <v>12</v>
      </c>
      <c r="C15" s="149">
        <v>2800</v>
      </c>
      <c r="D15" s="149">
        <v>2070</v>
      </c>
      <c r="E15" s="149">
        <v>16</v>
      </c>
      <c r="F15" s="141">
        <v>10</v>
      </c>
      <c r="G15" s="55">
        <v>8825</v>
      </c>
      <c r="I15" s="8"/>
      <c r="J15" s="8"/>
      <c r="K15" s="8"/>
      <c r="L15" s="8"/>
      <c r="M15" s="8"/>
      <c r="N15" s="8"/>
    </row>
    <row r="16" spans="1:14" ht="15.75" customHeight="1">
      <c r="A16" s="147" t="s">
        <v>78</v>
      </c>
      <c r="B16" s="148" t="s">
        <v>12</v>
      </c>
      <c r="C16" s="149">
        <v>2800</v>
      </c>
      <c r="D16" s="149">
        <v>2070</v>
      </c>
      <c r="E16" s="149">
        <v>16</v>
      </c>
      <c r="F16" s="141">
        <v>10</v>
      </c>
      <c r="G16" s="55">
        <v>8825</v>
      </c>
      <c r="I16" s="8"/>
      <c r="J16" s="8"/>
      <c r="K16" s="8"/>
      <c r="L16" s="8"/>
      <c r="M16" s="8"/>
      <c r="N16" s="8"/>
    </row>
    <row r="17" spans="1:14" ht="15" customHeight="1">
      <c r="A17" s="147" t="s">
        <v>76</v>
      </c>
      <c r="B17" s="148" t="s">
        <v>12</v>
      </c>
      <c r="C17" s="149">
        <v>2800</v>
      </c>
      <c r="D17" s="149">
        <v>2070</v>
      </c>
      <c r="E17" s="149">
        <v>16</v>
      </c>
      <c r="F17" s="148">
        <v>10</v>
      </c>
      <c r="G17" s="55">
        <v>8825</v>
      </c>
      <c r="I17" s="8"/>
      <c r="J17" s="8"/>
      <c r="K17" s="8"/>
      <c r="L17" s="8"/>
      <c r="M17" s="8"/>
      <c r="N17" s="8"/>
    </row>
    <row r="18" spans="1:14" ht="15.75" customHeight="1">
      <c r="A18" s="147" t="s">
        <v>93</v>
      </c>
      <c r="B18" s="148" t="s">
        <v>12</v>
      </c>
      <c r="C18" s="149">
        <v>2800</v>
      </c>
      <c r="D18" s="149">
        <v>2070</v>
      </c>
      <c r="E18" s="149">
        <v>16</v>
      </c>
      <c r="F18" s="148">
        <v>10</v>
      </c>
      <c r="G18" s="55">
        <v>8825</v>
      </c>
      <c r="I18" s="8"/>
      <c r="J18" s="8"/>
      <c r="K18" s="8"/>
      <c r="L18" s="8"/>
      <c r="M18" s="8"/>
      <c r="N18" s="8"/>
    </row>
    <row r="19" spans="1:14" ht="15.75" customHeight="1" thickBot="1">
      <c r="A19" s="147" t="s">
        <v>93</v>
      </c>
      <c r="B19" s="148" t="s">
        <v>12</v>
      </c>
      <c r="C19" s="149">
        <v>2800</v>
      </c>
      <c r="D19" s="149">
        <v>2070</v>
      </c>
      <c r="E19" s="149">
        <v>18</v>
      </c>
      <c r="F19" s="148">
        <v>10</v>
      </c>
      <c r="G19" s="55">
        <v>9695</v>
      </c>
      <c r="I19" s="8"/>
      <c r="J19" s="8"/>
      <c r="K19" s="8"/>
      <c r="L19" s="8"/>
      <c r="M19" s="8"/>
      <c r="N19" s="8"/>
    </row>
    <row r="20" spans="1:14" ht="13.5" customHeight="1">
      <c r="A20" s="147" t="s">
        <v>75</v>
      </c>
      <c r="B20" s="148" t="s">
        <v>12</v>
      </c>
      <c r="C20" s="149">
        <v>2800</v>
      </c>
      <c r="D20" s="149">
        <v>2070</v>
      </c>
      <c r="E20" s="149">
        <v>18</v>
      </c>
      <c r="F20" s="141">
        <v>10</v>
      </c>
      <c r="G20" s="55">
        <v>9695</v>
      </c>
      <c r="I20" s="8"/>
      <c r="J20" s="8"/>
      <c r="K20" s="8"/>
      <c r="L20" s="8"/>
      <c r="M20" s="8"/>
      <c r="N20" s="8"/>
    </row>
    <row r="21" spans="1:14" ht="15.75" customHeight="1">
      <c r="A21" s="147" t="s">
        <v>72</v>
      </c>
      <c r="B21" s="148" t="s">
        <v>12</v>
      </c>
      <c r="C21" s="149">
        <v>2800</v>
      </c>
      <c r="D21" s="149">
        <v>2070</v>
      </c>
      <c r="E21" s="149">
        <v>18</v>
      </c>
      <c r="F21" s="148">
        <v>10</v>
      </c>
      <c r="G21" s="55">
        <v>9695</v>
      </c>
      <c r="I21" s="8"/>
      <c r="J21" s="8"/>
      <c r="K21" s="8"/>
      <c r="L21" s="8"/>
      <c r="M21" s="8"/>
      <c r="N21" s="8"/>
    </row>
    <row r="22" spans="8:10" ht="12.75">
      <c r="H22" s="135"/>
      <c r="I22" s="8"/>
      <c r="J22" s="8"/>
    </row>
    <row r="23" spans="8:10" ht="12.75">
      <c r="H23" s="135"/>
      <c r="I23" s="8"/>
      <c r="J23" s="8"/>
    </row>
    <row r="24" spans="8:10" ht="12.75">
      <c r="H24" s="135"/>
      <c r="I24" s="8"/>
      <c r="J24" s="8"/>
    </row>
    <row r="25" spans="8:10" ht="12.75">
      <c r="H25" s="135"/>
      <c r="I25" s="8"/>
      <c r="J25" s="8"/>
    </row>
    <row r="26" spans="8:10" ht="12.75">
      <c r="H26" s="135"/>
      <c r="I26" s="8"/>
      <c r="J26" s="8"/>
    </row>
    <row r="27" spans="8:10" ht="12.75">
      <c r="H27" s="135"/>
      <c r="I27" s="8"/>
      <c r="J27" s="8"/>
    </row>
    <row r="28" spans="8:10" ht="12.75">
      <c r="H28" s="135"/>
      <c r="I28" s="8"/>
      <c r="J28" s="8"/>
    </row>
    <row r="29" spans="8:10" ht="12.75">
      <c r="H29" s="135"/>
      <c r="I29" s="8"/>
      <c r="J29" s="8"/>
    </row>
    <row r="30" spans="8:10" ht="12.75">
      <c r="H30" s="135"/>
      <c r="I30" s="8"/>
      <c r="J30" s="8"/>
    </row>
    <row r="31" ht="12.75">
      <c r="H31" s="135"/>
    </row>
    <row r="32" ht="12.75">
      <c r="H32" s="135"/>
    </row>
    <row r="33" ht="12.75">
      <c r="H33" s="135"/>
    </row>
    <row r="34" ht="12.75">
      <c r="H34" s="135"/>
    </row>
    <row r="35" ht="12.75">
      <c r="H35" s="135"/>
    </row>
    <row r="36" ht="12.75">
      <c r="H36" s="135"/>
    </row>
    <row r="37" ht="12.75">
      <c r="H37" s="135"/>
    </row>
    <row r="38" ht="12.75">
      <c r="H38" s="135"/>
    </row>
    <row r="39" ht="12.75">
      <c r="H39" s="135"/>
    </row>
    <row r="40" ht="12.75">
      <c r="H40" s="135"/>
    </row>
    <row r="41" ht="12.75">
      <c r="H41" s="135"/>
    </row>
    <row r="42" ht="12.75">
      <c r="H42" s="135"/>
    </row>
    <row r="43" ht="12.75">
      <c r="H43" s="135"/>
    </row>
    <row r="44" ht="12.75">
      <c r="H44" s="135"/>
    </row>
    <row r="45" ht="12.75">
      <c r="H45" s="135"/>
    </row>
    <row r="46" ht="12.75">
      <c r="H46" s="135"/>
    </row>
    <row r="47" ht="12.75">
      <c r="H47" s="135"/>
    </row>
    <row r="48" ht="12.75">
      <c r="H48" s="135"/>
    </row>
    <row r="49" ht="12.75">
      <c r="H49" s="135"/>
    </row>
    <row r="50" ht="12.75">
      <c r="H50" s="135"/>
    </row>
    <row r="51" ht="12.75">
      <c r="H51" s="135"/>
    </row>
    <row r="52" ht="12.75">
      <c r="H52" s="135"/>
    </row>
    <row r="53" ht="12.75">
      <c r="H53" s="135"/>
    </row>
    <row r="54" ht="12.75">
      <c r="H54" s="135"/>
    </row>
    <row r="55" ht="12.75">
      <c r="H55" s="135"/>
    </row>
    <row r="56" ht="12.75">
      <c r="H56" s="135"/>
    </row>
    <row r="57" ht="12.75">
      <c r="H57" s="135"/>
    </row>
    <row r="58" ht="12.75">
      <c r="H58" s="135"/>
    </row>
    <row r="59" ht="12.75">
      <c r="H59" s="135"/>
    </row>
    <row r="60" ht="12.75">
      <c r="H60" s="135"/>
    </row>
    <row r="61" ht="12.75">
      <c r="H61" s="135"/>
    </row>
    <row r="62" ht="12.75">
      <c r="H62" s="135"/>
    </row>
    <row r="63" ht="12.75">
      <c r="H63" s="135"/>
    </row>
    <row r="64" ht="12.75">
      <c r="H64" s="135"/>
    </row>
    <row r="65" ht="12.75">
      <c r="H65" s="135"/>
    </row>
    <row r="66" ht="12.75">
      <c r="H66" s="135"/>
    </row>
    <row r="67" ht="12.75">
      <c r="H67" s="135"/>
    </row>
    <row r="68" ht="12.75">
      <c r="H68" s="135"/>
    </row>
    <row r="69" ht="12.75">
      <c r="H69" s="135"/>
    </row>
    <row r="70" ht="12.75">
      <c r="H70" s="135"/>
    </row>
    <row r="71" ht="12.75">
      <c r="H71" s="135"/>
    </row>
    <row r="72" ht="12.75">
      <c r="H72" s="135"/>
    </row>
    <row r="73" ht="12.75">
      <c r="H73" s="135"/>
    </row>
    <row r="74" ht="12.75">
      <c r="H74" s="135"/>
    </row>
    <row r="75" ht="12.75">
      <c r="H75" s="135"/>
    </row>
    <row r="76" ht="12.75">
      <c r="H76" s="135"/>
    </row>
    <row r="77" ht="12.75">
      <c r="H77" s="135"/>
    </row>
    <row r="78" ht="12.75">
      <c r="H78" s="135"/>
    </row>
    <row r="79" ht="12.75">
      <c r="H79" s="135"/>
    </row>
    <row r="80" ht="12.75">
      <c r="H80" s="135"/>
    </row>
    <row r="81" ht="12.75">
      <c r="H81" s="135"/>
    </row>
    <row r="82" ht="12.75">
      <c r="H82" s="135"/>
    </row>
    <row r="83" ht="12.75">
      <c r="H83" s="135"/>
    </row>
    <row r="84" ht="12.75">
      <c r="H84" s="135"/>
    </row>
    <row r="85" ht="12.75">
      <c r="H85" s="135"/>
    </row>
    <row r="86" ht="12.75">
      <c r="H86" s="135"/>
    </row>
    <row r="87" ht="12.75">
      <c r="H87" s="135"/>
    </row>
    <row r="88" ht="12.75">
      <c r="H88" s="135"/>
    </row>
    <row r="89" ht="12.75">
      <c r="H89" s="135"/>
    </row>
    <row r="90" ht="12.75">
      <c r="H90" s="135"/>
    </row>
    <row r="91" ht="12.75">
      <c r="H91" s="135"/>
    </row>
    <row r="92" ht="12.75">
      <c r="H92" s="135"/>
    </row>
    <row r="93" ht="12.75">
      <c r="H93" s="135"/>
    </row>
    <row r="94" ht="12.75">
      <c r="H94" s="135"/>
    </row>
    <row r="95" ht="12.75">
      <c r="H95" s="135"/>
    </row>
    <row r="96" ht="12.75">
      <c r="H96" s="135"/>
    </row>
    <row r="97" ht="12.75">
      <c r="H97" s="135"/>
    </row>
    <row r="98" ht="12.75">
      <c r="H98" s="135"/>
    </row>
    <row r="99" ht="12.75">
      <c r="H99" s="135"/>
    </row>
    <row r="100" ht="12.75">
      <c r="H100" s="135"/>
    </row>
    <row r="101" ht="12.75">
      <c r="H101" s="135"/>
    </row>
    <row r="102" ht="12.75">
      <c r="H102" s="135"/>
    </row>
    <row r="103" ht="12.75">
      <c r="H103" s="135"/>
    </row>
    <row r="104" ht="12.75">
      <c r="H104" s="135"/>
    </row>
    <row r="105" ht="12.75">
      <c r="H105" s="135"/>
    </row>
    <row r="106" ht="12.75">
      <c r="H106" s="135"/>
    </row>
    <row r="107" ht="12.75">
      <c r="H107" s="135"/>
    </row>
    <row r="108" ht="12.75">
      <c r="H108" s="135"/>
    </row>
    <row r="109" ht="12.75">
      <c r="H109" s="135"/>
    </row>
    <row r="110" ht="12.75">
      <c r="H110" s="135"/>
    </row>
    <row r="111" ht="12.75">
      <c r="H111" s="135"/>
    </row>
    <row r="112" ht="12.75">
      <c r="H112" s="135"/>
    </row>
    <row r="113" ht="12.75">
      <c r="H113" s="135"/>
    </row>
    <row r="114" ht="12.75">
      <c r="H114" s="135"/>
    </row>
    <row r="115" ht="12.75">
      <c r="H115" s="135"/>
    </row>
    <row r="116" ht="12.75">
      <c r="H116" s="135"/>
    </row>
    <row r="117" ht="12.75">
      <c r="H117" s="135"/>
    </row>
    <row r="118" ht="12.75">
      <c r="H118" s="135"/>
    </row>
    <row r="119" ht="12.75">
      <c r="H119" s="135"/>
    </row>
    <row r="120" ht="12.75">
      <c r="H120" s="135"/>
    </row>
    <row r="121" ht="12.75">
      <c r="H121" s="135"/>
    </row>
    <row r="122" ht="12.75">
      <c r="H122" s="135"/>
    </row>
    <row r="123" ht="12.75">
      <c r="H123" s="135"/>
    </row>
    <row r="124" ht="12.75">
      <c r="H124" s="135"/>
    </row>
    <row r="125" ht="12.75">
      <c r="H125" s="135"/>
    </row>
    <row r="126" ht="12.75">
      <c r="H126" s="135"/>
    </row>
    <row r="127" ht="12.75">
      <c r="H127" s="135"/>
    </row>
    <row r="128" ht="12.75">
      <c r="H128" s="135"/>
    </row>
    <row r="129" ht="12.75">
      <c r="H129" s="135"/>
    </row>
    <row r="130" ht="12.75">
      <c r="H130" s="135"/>
    </row>
    <row r="131" ht="12.75">
      <c r="H131" s="135"/>
    </row>
    <row r="132" ht="12.75">
      <c r="H132" s="135"/>
    </row>
    <row r="133" ht="12.75">
      <c r="H133" s="135"/>
    </row>
    <row r="134" ht="12.75">
      <c r="H134" s="135"/>
    </row>
    <row r="135" ht="12.75">
      <c r="H135" s="135"/>
    </row>
    <row r="136" ht="12.75">
      <c r="H136" s="135"/>
    </row>
    <row r="137" ht="12.75">
      <c r="H137" s="135"/>
    </row>
    <row r="138" ht="12.75">
      <c r="H138" s="135"/>
    </row>
    <row r="139" ht="12.75">
      <c r="H139" s="135"/>
    </row>
    <row r="140" ht="12.75">
      <c r="H140" s="135"/>
    </row>
    <row r="141" ht="12.75">
      <c r="H141" s="135"/>
    </row>
    <row r="142" ht="12.75">
      <c r="H142" s="135"/>
    </row>
    <row r="143" ht="12.75">
      <c r="H143" s="135"/>
    </row>
    <row r="144" ht="12.75">
      <c r="H144" s="135"/>
    </row>
    <row r="145" ht="12.75">
      <c r="H145" s="135"/>
    </row>
    <row r="146" ht="12.75">
      <c r="H146" s="135"/>
    </row>
    <row r="147" ht="12.75">
      <c r="H147" s="135"/>
    </row>
    <row r="148" ht="12.75">
      <c r="H148" s="135"/>
    </row>
    <row r="149" ht="12.75">
      <c r="H149" s="135"/>
    </row>
    <row r="150" ht="12.75">
      <c r="H150" s="135"/>
    </row>
    <row r="151" ht="12.75">
      <c r="H151" s="135"/>
    </row>
    <row r="152" ht="12.75">
      <c r="H152" s="135"/>
    </row>
    <row r="153" ht="12.75">
      <c r="H153" s="135"/>
    </row>
    <row r="154" ht="12.75">
      <c r="H154" s="135"/>
    </row>
    <row r="155" ht="12.75">
      <c r="H155" s="135"/>
    </row>
    <row r="156" ht="12.75">
      <c r="H156" s="135"/>
    </row>
    <row r="157" ht="12.75">
      <c r="H157" s="135"/>
    </row>
    <row r="158" ht="12.75">
      <c r="H158" s="135"/>
    </row>
    <row r="159" ht="12.75">
      <c r="H159" s="135"/>
    </row>
    <row r="160" ht="12.75">
      <c r="H160" s="135"/>
    </row>
    <row r="161" ht="12.75">
      <c r="H161" s="135"/>
    </row>
    <row r="162" ht="12.75">
      <c r="H162" s="135"/>
    </row>
    <row r="163" ht="12.75">
      <c r="H163" s="135"/>
    </row>
    <row r="164" ht="12.75">
      <c r="H164" s="135"/>
    </row>
    <row r="165" ht="12.75">
      <c r="H165" s="135"/>
    </row>
    <row r="166" ht="12.75">
      <c r="H166" s="135"/>
    </row>
    <row r="167" ht="12.75">
      <c r="H167" s="135"/>
    </row>
    <row r="168" ht="12.75">
      <c r="H168" s="135"/>
    </row>
    <row r="169" ht="12.75">
      <c r="H169" s="135"/>
    </row>
    <row r="170" ht="12.75">
      <c r="H170" s="135"/>
    </row>
    <row r="171" ht="12.75">
      <c r="H171" s="135"/>
    </row>
    <row r="172" ht="12.75">
      <c r="H172" s="135"/>
    </row>
    <row r="173" ht="12.75">
      <c r="H173" s="135"/>
    </row>
    <row r="174" ht="12.75">
      <c r="H174" s="135"/>
    </row>
    <row r="175" ht="12.75">
      <c r="H175" s="135"/>
    </row>
    <row r="176" ht="12.75">
      <c r="H176" s="135"/>
    </row>
    <row r="177" ht="12.75">
      <c r="H177" s="135"/>
    </row>
    <row r="178" ht="12.75">
      <c r="H178" s="135"/>
    </row>
    <row r="179" ht="12.75">
      <c r="H179" s="135"/>
    </row>
    <row r="180" ht="12.75">
      <c r="H180" s="135"/>
    </row>
    <row r="181" ht="12.75">
      <c r="H181" s="135"/>
    </row>
    <row r="182" ht="12.75">
      <c r="H182" s="135"/>
    </row>
    <row r="183" ht="12.75">
      <c r="H183" s="135"/>
    </row>
    <row r="184" ht="12.75">
      <c r="H184" s="135"/>
    </row>
    <row r="185" ht="12.75">
      <c r="H185" s="135"/>
    </row>
    <row r="186" ht="12.75">
      <c r="H186" s="135"/>
    </row>
    <row r="187" ht="12.75">
      <c r="H187" s="135"/>
    </row>
    <row r="188" ht="12.75">
      <c r="H188" s="135"/>
    </row>
    <row r="189" ht="12.75">
      <c r="H189" s="135"/>
    </row>
    <row r="190" ht="12.75">
      <c r="H190" s="135"/>
    </row>
    <row r="191" ht="12.75">
      <c r="H191" s="135"/>
    </row>
    <row r="192" ht="12.75">
      <c r="H192" s="135"/>
    </row>
    <row r="193" ht="12.75">
      <c r="H193" s="135"/>
    </row>
    <row r="194" ht="12.75">
      <c r="H194" s="135"/>
    </row>
    <row r="195" ht="12.75">
      <c r="H195" s="135"/>
    </row>
    <row r="196" ht="12.75">
      <c r="H196" s="135"/>
    </row>
    <row r="197" ht="12.75">
      <c r="H197" s="135"/>
    </row>
    <row r="198" ht="12.75">
      <c r="H198" s="135"/>
    </row>
    <row r="199" ht="12.75">
      <c r="H199" s="135"/>
    </row>
    <row r="200" ht="12.75">
      <c r="H200" s="135"/>
    </row>
    <row r="201" ht="12.75">
      <c r="H201" s="135"/>
    </row>
    <row r="202" ht="12.75">
      <c r="H202" s="135"/>
    </row>
    <row r="203" ht="12.75">
      <c r="H203" s="135"/>
    </row>
    <row r="204" ht="12.75">
      <c r="H204" s="135"/>
    </row>
    <row r="205" ht="12.75">
      <c r="H205" s="135"/>
    </row>
    <row r="206" ht="12.75">
      <c r="H206" s="135"/>
    </row>
    <row r="207" ht="12.75">
      <c r="H207" s="135"/>
    </row>
    <row r="208" ht="12.75">
      <c r="H208" s="135"/>
    </row>
    <row r="209" ht="12.75">
      <c r="H209" s="135"/>
    </row>
    <row r="210" ht="12.75">
      <c r="H210" s="135"/>
    </row>
    <row r="211" ht="12.75">
      <c r="H211" s="135"/>
    </row>
    <row r="212" ht="12.75">
      <c r="H212" s="135"/>
    </row>
    <row r="213" ht="12.75">
      <c r="H213" s="135"/>
    </row>
    <row r="214" ht="12.75">
      <c r="H214" s="135"/>
    </row>
    <row r="215" ht="12.75">
      <c r="H215" s="135"/>
    </row>
    <row r="216" ht="12.75">
      <c r="H216" s="135"/>
    </row>
    <row r="217" ht="12.75">
      <c r="H217" s="135"/>
    </row>
    <row r="218" ht="12.75">
      <c r="H218" s="135"/>
    </row>
    <row r="219" ht="12.75">
      <c r="H219" s="135"/>
    </row>
    <row r="220" ht="12.75">
      <c r="H220" s="135"/>
    </row>
    <row r="221" ht="12.75">
      <c r="H221" s="135"/>
    </row>
    <row r="222" ht="12.75">
      <c r="H222" s="135"/>
    </row>
    <row r="223" ht="12.75">
      <c r="H223" s="135"/>
    </row>
    <row r="224" ht="12.75">
      <c r="H224" s="135"/>
    </row>
    <row r="225" ht="12.75">
      <c r="H225" s="135"/>
    </row>
    <row r="226" ht="12.75">
      <c r="H226" s="135"/>
    </row>
    <row r="227" ht="12.75">
      <c r="H227" s="135"/>
    </row>
    <row r="228" ht="12.75">
      <c r="H228" s="135"/>
    </row>
    <row r="229" ht="12.75">
      <c r="H229" s="135"/>
    </row>
    <row r="230" ht="12.75">
      <c r="H230" s="135"/>
    </row>
    <row r="231" ht="12.75">
      <c r="H231" s="135"/>
    </row>
    <row r="232" ht="12.75">
      <c r="H232" s="135"/>
    </row>
    <row r="233" ht="12.75">
      <c r="H233" s="135"/>
    </row>
    <row r="234" ht="12.75">
      <c r="H234" s="135"/>
    </row>
    <row r="235" ht="12.75">
      <c r="H235" s="135"/>
    </row>
    <row r="236" ht="12.75">
      <c r="H236" s="135"/>
    </row>
    <row r="237" ht="12.75">
      <c r="H237" s="135"/>
    </row>
    <row r="238" ht="12.75">
      <c r="H238" s="135"/>
    </row>
    <row r="239" ht="12.75">
      <c r="H239" s="135"/>
    </row>
    <row r="240" ht="12.75">
      <c r="H240" s="135"/>
    </row>
    <row r="241" ht="12.75">
      <c r="H241" s="135"/>
    </row>
    <row r="242" ht="12.75">
      <c r="H242" s="135"/>
    </row>
    <row r="243" ht="12.75">
      <c r="H243" s="135"/>
    </row>
    <row r="244" ht="12.75">
      <c r="H244" s="135"/>
    </row>
    <row r="245" ht="12.75">
      <c r="H245" s="135"/>
    </row>
    <row r="246" ht="12.75">
      <c r="H246" s="135"/>
    </row>
    <row r="247" ht="12.75">
      <c r="H247" s="135"/>
    </row>
    <row r="248" ht="12.75">
      <c r="H248" s="135"/>
    </row>
    <row r="249" ht="12.75">
      <c r="H249" s="135"/>
    </row>
    <row r="250" ht="12.75">
      <c r="H250" s="135"/>
    </row>
    <row r="251" ht="12.75">
      <c r="H251" s="135"/>
    </row>
    <row r="252" ht="12.75">
      <c r="H252" s="135"/>
    </row>
    <row r="253" ht="12.75">
      <c r="H253" s="135"/>
    </row>
    <row r="254" ht="12.75">
      <c r="H254" s="135"/>
    </row>
    <row r="255" ht="12.75">
      <c r="H255" s="135"/>
    </row>
    <row r="256" ht="12.75">
      <c r="H256" s="135"/>
    </row>
    <row r="257" ht="12.75">
      <c r="H257" s="135"/>
    </row>
    <row r="258" ht="12.75">
      <c r="H258" s="135"/>
    </row>
    <row r="259" ht="12.75">
      <c r="H259" s="135"/>
    </row>
    <row r="260" ht="12.75">
      <c r="H260" s="135"/>
    </row>
    <row r="261" ht="12.75">
      <c r="H261" s="135"/>
    </row>
    <row r="262" ht="12.75">
      <c r="H262" s="135"/>
    </row>
    <row r="263" ht="12.75">
      <c r="H263" s="135"/>
    </row>
    <row r="264" ht="12.75">
      <c r="H264" s="135"/>
    </row>
    <row r="265" ht="12.75">
      <c r="H265" s="135"/>
    </row>
    <row r="266" ht="12.75">
      <c r="H266" s="135"/>
    </row>
    <row r="267" ht="12.75">
      <c r="H267" s="135"/>
    </row>
    <row r="268" ht="12.75">
      <c r="H268" s="135"/>
    </row>
    <row r="269" ht="12.75">
      <c r="H269" s="135"/>
    </row>
    <row r="270" ht="12.75">
      <c r="H270" s="135"/>
    </row>
    <row r="271" ht="12.75">
      <c r="H271" s="135"/>
    </row>
    <row r="272" ht="12.75">
      <c r="H272" s="135"/>
    </row>
    <row r="273" ht="12.75">
      <c r="H273" s="135"/>
    </row>
    <row r="274" ht="12.75">
      <c r="H274" s="135"/>
    </row>
    <row r="275" ht="12.75">
      <c r="H275" s="135"/>
    </row>
    <row r="276" ht="12.75">
      <c r="H276" s="135"/>
    </row>
    <row r="277" ht="12.75">
      <c r="H277" s="135"/>
    </row>
    <row r="278" ht="12.75">
      <c r="H278" s="135"/>
    </row>
    <row r="279" ht="12.75">
      <c r="H279" s="135"/>
    </row>
    <row r="280" ht="12.75">
      <c r="H280" s="135"/>
    </row>
    <row r="281" ht="12.75">
      <c r="H281" s="135"/>
    </row>
    <row r="282" ht="12.75">
      <c r="H282" s="135"/>
    </row>
    <row r="283" ht="12.75">
      <c r="H283" s="135"/>
    </row>
    <row r="284" ht="12.75">
      <c r="H284" s="135"/>
    </row>
    <row r="285" ht="12.75">
      <c r="H285" s="135"/>
    </row>
    <row r="286" ht="12.75">
      <c r="H286" s="135"/>
    </row>
    <row r="287" ht="12.75">
      <c r="H287" s="135"/>
    </row>
    <row r="288" ht="12.75">
      <c r="H288" s="135"/>
    </row>
    <row r="289" ht="12.75">
      <c r="H289" s="135"/>
    </row>
    <row r="290" ht="12.75">
      <c r="H290" s="135"/>
    </row>
    <row r="291" ht="12.75">
      <c r="H291" s="135"/>
    </row>
    <row r="292" ht="12.75">
      <c r="H292" s="135"/>
    </row>
    <row r="293" ht="12.75">
      <c r="H293" s="135"/>
    </row>
    <row r="294" ht="12.75">
      <c r="H294" s="135"/>
    </row>
    <row r="295" ht="12.75">
      <c r="H295" s="135"/>
    </row>
    <row r="296" ht="12.75">
      <c r="H296" s="135"/>
    </row>
    <row r="297" ht="12.75">
      <c r="H297" s="135"/>
    </row>
    <row r="298" ht="12.75">
      <c r="H298" s="135"/>
    </row>
    <row r="299" ht="12.75">
      <c r="H299" s="135"/>
    </row>
    <row r="300" ht="12.75">
      <c r="H300" s="135"/>
    </row>
    <row r="301" ht="12.75">
      <c r="H301" s="135"/>
    </row>
    <row r="302" ht="12.75">
      <c r="H302" s="135"/>
    </row>
    <row r="303" ht="12.75">
      <c r="H303" s="135"/>
    </row>
    <row r="304" ht="12.75">
      <c r="H304" s="135"/>
    </row>
    <row r="305" ht="12.75">
      <c r="H305" s="135"/>
    </row>
    <row r="306" ht="12.75">
      <c r="H306" s="135"/>
    </row>
    <row r="307" ht="12.75">
      <c r="H307" s="135"/>
    </row>
    <row r="308" ht="12.75">
      <c r="H308" s="135"/>
    </row>
    <row r="309" ht="12.75">
      <c r="H309" s="135"/>
    </row>
    <row r="310" ht="12.75">
      <c r="H310" s="135"/>
    </row>
    <row r="311" ht="12.75">
      <c r="H311" s="135"/>
    </row>
    <row r="312" ht="12.75">
      <c r="H312" s="135"/>
    </row>
    <row r="313" ht="12.75">
      <c r="H313" s="135"/>
    </row>
    <row r="314" ht="12.75">
      <c r="H314" s="135"/>
    </row>
    <row r="315" ht="12.75">
      <c r="H315" s="135"/>
    </row>
    <row r="316" ht="12.75">
      <c r="H316" s="135"/>
    </row>
    <row r="317" ht="12.75">
      <c r="H317" s="135"/>
    </row>
    <row r="318" ht="12.75">
      <c r="H318" s="135"/>
    </row>
    <row r="319" ht="12.75">
      <c r="H319" s="135"/>
    </row>
    <row r="320" ht="12.75">
      <c r="H320" s="135"/>
    </row>
    <row r="321" ht="12.75">
      <c r="H321" s="135"/>
    </row>
    <row r="322" ht="12.75">
      <c r="H322" s="135"/>
    </row>
    <row r="323" ht="12.75">
      <c r="H323" s="135"/>
    </row>
    <row r="324" ht="12.75">
      <c r="H324" s="135"/>
    </row>
    <row r="325" ht="12.75">
      <c r="H325" s="135"/>
    </row>
    <row r="326" ht="12.75">
      <c r="H326" s="135"/>
    </row>
    <row r="327" ht="12.75">
      <c r="H327" s="135"/>
    </row>
    <row r="328" ht="12.75">
      <c r="H328" s="135"/>
    </row>
    <row r="329" ht="12.75">
      <c r="H329" s="135"/>
    </row>
    <row r="330" ht="12.75">
      <c r="H330" s="135"/>
    </row>
    <row r="331" ht="12.75">
      <c r="H331" s="135"/>
    </row>
    <row r="332" ht="12.75">
      <c r="H332" s="135"/>
    </row>
    <row r="333" ht="12.75">
      <c r="H333" s="135"/>
    </row>
    <row r="334" ht="12.75">
      <c r="H334" s="135"/>
    </row>
    <row r="335" ht="12.75">
      <c r="H335" s="135"/>
    </row>
    <row r="336" ht="12.75">
      <c r="H336" s="135"/>
    </row>
    <row r="337" ht="12.75">
      <c r="H337" s="135"/>
    </row>
    <row r="338" ht="12.75">
      <c r="H338" s="135"/>
    </row>
    <row r="339" ht="12.75">
      <c r="H339" s="135"/>
    </row>
    <row r="340" ht="12.75">
      <c r="H340" s="135"/>
    </row>
    <row r="341" ht="12.75">
      <c r="H341" s="135"/>
    </row>
    <row r="342" ht="12.75">
      <c r="H342" s="135"/>
    </row>
    <row r="343" ht="12.75">
      <c r="H343" s="135"/>
    </row>
    <row r="344" ht="12.75">
      <c r="H344" s="135"/>
    </row>
    <row r="345" ht="12.75">
      <c r="H345" s="135"/>
    </row>
    <row r="346" ht="12.75">
      <c r="H346" s="135"/>
    </row>
    <row r="347" ht="12.75">
      <c r="H347" s="135"/>
    </row>
    <row r="348" ht="12.75">
      <c r="H348" s="135"/>
    </row>
    <row r="349" ht="12.75">
      <c r="H349" s="135"/>
    </row>
    <row r="350" ht="12.75">
      <c r="H350" s="135"/>
    </row>
    <row r="351" ht="12.75">
      <c r="H351" s="135"/>
    </row>
    <row r="352" ht="12.75">
      <c r="H352" s="135"/>
    </row>
    <row r="353" ht="12.75">
      <c r="H353" s="135"/>
    </row>
    <row r="354" ht="12.75">
      <c r="H354" s="135"/>
    </row>
    <row r="355" ht="12.75">
      <c r="H355" s="135"/>
    </row>
    <row r="356" ht="12.75">
      <c r="H356" s="135"/>
    </row>
    <row r="357" ht="12.75">
      <c r="H357" s="135"/>
    </row>
    <row r="358" ht="12.75">
      <c r="H358" s="135"/>
    </row>
    <row r="359" ht="12.75">
      <c r="H359" s="135"/>
    </row>
    <row r="360" ht="12.75">
      <c r="H360" s="135"/>
    </row>
    <row r="361" ht="12.75">
      <c r="H361" s="135"/>
    </row>
    <row r="362" ht="12.75">
      <c r="H362" s="135"/>
    </row>
    <row r="363" ht="12.75">
      <c r="H363" s="135"/>
    </row>
    <row r="364" ht="12.75">
      <c r="H364" s="135"/>
    </row>
    <row r="365" ht="12.75">
      <c r="H365" s="135"/>
    </row>
    <row r="366" ht="12.75">
      <c r="H366" s="135"/>
    </row>
    <row r="367" ht="12.75">
      <c r="H367" s="135"/>
    </row>
    <row r="368" ht="12.75">
      <c r="H368" s="135"/>
    </row>
    <row r="369" ht="12.75">
      <c r="H369" s="135"/>
    </row>
    <row r="370" ht="12.75">
      <c r="H370" s="135"/>
    </row>
    <row r="371" ht="12.75">
      <c r="H371" s="135"/>
    </row>
    <row r="372" ht="12.75">
      <c r="H372" s="135"/>
    </row>
    <row r="373" ht="12.75">
      <c r="H373" s="135"/>
    </row>
    <row r="374" ht="12.75">
      <c r="H374" s="135"/>
    </row>
    <row r="375" ht="12.75">
      <c r="H375" s="135"/>
    </row>
    <row r="376" ht="12.75">
      <c r="H376" s="135"/>
    </row>
    <row r="377" ht="12.75">
      <c r="H377" s="135"/>
    </row>
    <row r="378" ht="12.75">
      <c r="H378" s="135"/>
    </row>
    <row r="379" ht="12.75">
      <c r="H379" s="135"/>
    </row>
    <row r="380" ht="12.75">
      <c r="H380" s="135"/>
    </row>
    <row r="381" ht="12.75">
      <c r="H381" s="135"/>
    </row>
    <row r="382" ht="12.75">
      <c r="H382" s="135"/>
    </row>
    <row r="383" ht="12.75">
      <c r="H383" s="135"/>
    </row>
    <row r="384" ht="12.75">
      <c r="H384" s="135"/>
    </row>
    <row r="385" ht="12.75">
      <c r="H385" s="135"/>
    </row>
    <row r="386" ht="12.75">
      <c r="H386" s="135"/>
    </row>
    <row r="387" ht="12.75">
      <c r="H387" s="135"/>
    </row>
    <row r="388" ht="12.75">
      <c r="H388" s="135"/>
    </row>
    <row r="389" ht="12.75">
      <c r="H389" s="135"/>
    </row>
    <row r="390" ht="12.75">
      <c r="H390" s="135"/>
    </row>
    <row r="391" ht="12.75">
      <c r="H391" s="135"/>
    </row>
    <row r="392" ht="12.75">
      <c r="H392" s="135"/>
    </row>
    <row r="393" ht="12.75">
      <c r="H393" s="135"/>
    </row>
    <row r="394" ht="12.75">
      <c r="H394" s="135"/>
    </row>
    <row r="395" ht="12.75">
      <c r="H395" s="135"/>
    </row>
    <row r="396" ht="12.75">
      <c r="H396" s="135"/>
    </row>
    <row r="397" ht="12.75">
      <c r="H397" s="135"/>
    </row>
    <row r="398" ht="12.75">
      <c r="H398" s="135"/>
    </row>
    <row r="399" ht="12.75">
      <c r="H399" s="135"/>
    </row>
    <row r="400" ht="12.75">
      <c r="H400" s="135"/>
    </row>
    <row r="401" ht="12.75">
      <c r="H401" s="135"/>
    </row>
    <row r="402" ht="12.75">
      <c r="H402" s="135"/>
    </row>
    <row r="403" ht="12.75">
      <c r="H403" s="135"/>
    </row>
    <row r="404" ht="12.75">
      <c r="H404" s="135"/>
    </row>
    <row r="405" ht="12.75">
      <c r="H405" s="135"/>
    </row>
    <row r="406" ht="12.75">
      <c r="H406" s="135"/>
    </row>
    <row r="407" ht="12.75">
      <c r="H407" s="135"/>
    </row>
    <row r="408" ht="12.75">
      <c r="H408" s="135"/>
    </row>
    <row r="409" ht="12.75">
      <c r="H409" s="135"/>
    </row>
    <row r="410" ht="12.75">
      <c r="H410" s="135"/>
    </row>
    <row r="411" ht="12.75">
      <c r="H411" s="135"/>
    </row>
    <row r="412" ht="12.75">
      <c r="H412" s="135"/>
    </row>
    <row r="413" ht="12.75">
      <c r="H413" s="135"/>
    </row>
    <row r="414" ht="12.75">
      <c r="H414" s="135"/>
    </row>
    <row r="415" ht="12.75">
      <c r="H415" s="135"/>
    </row>
    <row r="416" ht="12.75">
      <c r="H416" s="135"/>
    </row>
    <row r="417" ht="12.75">
      <c r="H417" s="135"/>
    </row>
    <row r="418" ht="12.75">
      <c r="H418" s="135"/>
    </row>
    <row r="419" ht="12.75">
      <c r="H419" s="135"/>
    </row>
    <row r="420" ht="12.75">
      <c r="H420" s="135"/>
    </row>
    <row r="421" ht="12.75">
      <c r="H421" s="135"/>
    </row>
    <row r="422" ht="12.75">
      <c r="H422" s="135"/>
    </row>
    <row r="423" ht="12.75">
      <c r="H423" s="135"/>
    </row>
    <row r="424" ht="12.75">
      <c r="H424" s="135"/>
    </row>
    <row r="425" ht="12.75">
      <c r="H425" s="135"/>
    </row>
    <row r="426" ht="12.75">
      <c r="H426" s="135"/>
    </row>
    <row r="427" ht="12.75">
      <c r="H427" s="135"/>
    </row>
    <row r="428" ht="12.75">
      <c r="H428" s="135"/>
    </row>
    <row r="429" ht="12.75">
      <c r="H429" s="135"/>
    </row>
    <row r="430" ht="12.75">
      <c r="H430" s="135"/>
    </row>
    <row r="431" ht="12.75">
      <c r="H431" s="135"/>
    </row>
    <row r="432" ht="12.75">
      <c r="H432" s="135"/>
    </row>
    <row r="433" ht="12.75">
      <c r="H433" s="135"/>
    </row>
    <row r="434" ht="12.75">
      <c r="H434" s="135"/>
    </row>
    <row r="435" ht="12.75">
      <c r="H435" s="135"/>
    </row>
    <row r="436" ht="12.75">
      <c r="H436" s="135"/>
    </row>
    <row r="437" ht="12.75">
      <c r="H437" s="135"/>
    </row>
    <row r="438" ht="12.75">
      <c r="H438" s="135"/>
    </row>
    <row r="439" ht="12.75">
      <c r="H439" s="135"/>
    </row>
    <row r="440" ht="12.75">
      <c r="H440" s="135"/>
    </row>
    <row r="441" ht="12.75">
      <c r="H441" s="135"/>
    </row>
    <row r="442" ht="12.75">
      <c r="H442" s="135"/>
    </row>
    <row r="443" ht="12.75">
      <c r="H443" s="135"/>
    </row>
    <row r="444" ht="12.75">
      <c r="H444" s="135"/>
    </row>
    <row r="445" ht="12.75">
      <c r="H445" s="135"/>
    </row>
    <row r="446" ht="12.75">
      <c r="H446" s="135"/>
    </row>
    <row r="447" ht="12.75">
      <c r="H447" s="135"/>
    </row>
    <row r="448" ht="12.75">
      <c r="H448" s="135"/>
    </row>
    <row r="449" ht="12.75">
      <c r="H449" s="135"/>
    </row>
    <row r="450" ht="12.75">
      <c r="H450" s="135"/>
    </row>
    <row r="451" ht="12.75">
      <c r="H451" s="135"/>
    </row>
    <row r="452" ht="12.75">
      <c r="H452" s="135"/>
    </row>
    <row r="453" ht="12.75">
      <c r="H453" s="135"/>
    </row>
    <row r="454" ht="12.75">
      <c r="H454" s="135"/>
    </row>
    <row r="455" ht="12.75">
      <c r="H455" s="135"/>
    </row>
    <row r="456" ht="12.75">
      <c r="H456" s="135"/>
    </row>
    <row r="457" ht="12.75">
      <c r="H457" s="135"/>
    </row>
    <row r="458" ht="12.75">
      <c r="H458" s="135"/>
    </row>
  </sheetData>
  <sheetProtection/>
  <mergeCells count="7">
    <mergeCell ref="B1:G2"/>
    <mergeCell ref="A6:G6"/>
    <mergeCell ref="A3:G3"/>
    <mergeCell ref="A4:A5"/>
    <mergeCell ref="B4:B5"/>
    <mergeCell ref="C4:E4"/>
    <mergeCell ref="F4:F5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R2659"/>
  <sheetViews>
    <sheetView zoomScaleSheetLayoutView="100" zoomScalePageLayoutView="0" workbookViewId="0" topLeftCell="A4">
      <selection activeCell="A7" sqref="A7"/>
    </sheetView>
  </sheetViews>
  <sheetFormatPr defaultColWidth="9.00390625" defaultRowHeight="12.75"/>
  <cols>
    <col min="1" max="1" width="39.00390625" style="0" customWidth="1"/>
    <col min="2" max="2" width="7.875" style="0" customWidth="1"/>
    <col min="5" max="5" width="9.75390625" style="0" customWidth="1"/>
    <col min="7" max="7" width="11.25390625" style="0" customWidth="1"/>
    <col min="8" max="8" width="10.75390625" style="134" customWidth="1"/>
    <col min="9" max="9" width="11.875" style="136" bestFit="1" customWidth="1"/>
    <col min="10" max="10" width="11.75390625" style="138" bestFit="1" customWidth="1"/>
    <col min="14" max="14" width="11.00390625" style="0" customWidth="1"/>
  </cols>
  <sheetData>
    <row r="1" spans="1:10" ht="63" customHeight="1">
      <c r="A1" s="441"/>
      <c r="B1" s="441"/>
      <c r="C1" s="441"/>
      <c r="D1" s="331" t="s">
        <v>494</v>
      </c>
      <c r="E1" s="331"/>
      <c r="F1" s="331"/>
      <c r="G1" s="331"/>
      <c r="H1" s="331"/>
      <c r="I1" s="331"/>
      <c r="J1" s="331"/>
    </row>
    <row r="2" spans="1:10" ht="12.75">
      <c r="A2" s="441"/>
      <c r="B2" s="441"/>
      <c r="C2" s="441"/>
      <c r="D2" s="331"/>
      <c r="E2" s="331"/>
      <c r="F2" s="331"/>
      <c r="G2" s="331"/>
      <c r="H2" s="331"/>
      <c r="I2" s="331"/>
      <c r="J2" s="331"/>
    </row>
    <row r="3" spans="1:10" ht="0.75" customHeight="1" thickBot="1">
      <c r="A3" s="428"/>
      <c r="B3" s="429"/>
      <c r="C3" s="429"/>
      <c r="D3" s="429"/>
      <c r="E3" s="429"/>
      <c r="F3" s="429"/>
      <c r="G3" s="429"/>
      <c r="H3" s="429"/>
      <c r="I3" s="429"/>
      <c r="J3" s="429"/>
    </row>
    <row r="4" spans="1:10" ht="27" customHeight="1">
      <c r="A4" s="442" t="s">
        <v>100</v>
      </c>
      <c r="B4" s="432" t="s">
        <v>41</v>
      </c>
      <c r="C4" s="433" t="s">
        <v>2</v>
      </c>
      <c r="D4" s="433"/>
      <c r="E4" s="433"/>
      <c r="F4" s="310" t="s">
        <v>3</v>
      </c>
      <c r="G4" s="95" t="s">
        <v>4</v>
      </c>
      <c r="H4" s="438" t="s">
        <v>5</v>
      </c>
      <c r="I4" s="439"/>
      <c r="J4" s="440"/>
    </row>
    <row r="5" spans="1:17" ht="38.25" customHeight="1" thickBot="1">
      <c r="A5" s="431"/>
      <c r="B5" s="432"/>
      <c r="C5" s="11" t="s">
        <v>6</v>
      </c>
      <c r="D5" s="11" t="s">
        <v>7</v>
      </c>
      <c r="E5" s="11" t="s">
        <v>8</v>
      </c>
      <c r="F5" s="434"/>
      <c r="G5" s="11" t="s">
        <v>9</v>
      </c>
      <c r="H5" s="137" t="s">
        <v>28</v>
      </c>
      <c r="I5" s="96" t="s">
        <v>42</v>
      </c>
      <c r="J5" s="137" t="s">
        <v>11</v>
      </c>
      <c r="L5" s="8"/>
      <c r="M5" s="8"/>
      <c r="N5" s="8"/>
      <c r="O5" s="8"/>
      <c r="P5" s="8"/>
      <c r="Q5" s="8"/>
    </row>
    <row r="6" spans="1:17" ht="12.75" hidden="1">
      <c r="A6" s="426"/>
      <c r="B6" s="427"/>
      <c r="C6" s="427"/>
      <c r="D6" s="427"/>
      <c r="E6" s="427"/>
      <c r="F6" s="427"/>
      <c r="G6" s="427"/>
      <c r="H6" s="427"/>
      <c r="I6" s="427"/>
      <c r="J6" s="427"/>
      <c r="L6" s="8"/>
      <c r="M6" s="8"/>
      <c r="N6" s="8"/>
      <c r="O6" s="8"/>
      <c r="P6" s="8"/>
      <c r="Q6" s="8"/>
    </row>
    <row r="7" spans="1:17" ht="18" customHeight="1" thickBot="1">
      <c r="A7" s="223" t="s">
        <v>496</v>
      </c>
      <c r="B7" s="202"/>
      <c r="C7" s="203"/>
      <c r="D7" s="203"/>
      <c r="E7" s="203"/>
      <c r="F7" s="202"/>
      <c r="G7" s="204"/>
      <c r="H7" s="205"/>
      <c r="I7" s="206"/>
      <c r="J7" s="207"/>
      <c r="L7" s="8"/>
      <c r="M7" s="8"/>
      <c r="N7" s="8"/>
      <c r="O7" s="8"/>
      <c r="P7" s="8"/>
      <c r="Q7" s="8"/>
    </row>
    <row r="8" spans="1:17" ht="12.75">
      <c r="A8" s="140" t="s">
        <v>26</v>
      </c>
      <c r="B8" s="141" t="s">
        <v>12</v>
      </c>
      <c r="C8" s="142">
        <v>2800</v>
      </c>
      <c r="D8" s="142">
        <v>2070</v>
      </c>
      <c r="E8" s="142">
        <v>10</v>
      </c>
      <c r="F8" s="141">
        <v>54</v>
      </c>
      <c r="G8" s="143">
        <v>3670</v>
      </c>
      <c r="H8" s="144">
        <v>3520</v>
      </c>
      <c r="I8" s="145">
        <v>3370</v>
      </c>
      <c r="J8" s="146">
        <v>3230</v>
      </c>
      <c r="K8" s="99"/>
      <c r="L8" s="104"/>
      <c r="M8" s="104"/>
      <c r="N8" s="8"/>
      <c r="O8" s="104"/>
      <c r="P8" s="8"/>
      <c r="Q8" s="104"/>
    </row>
    <row r="9" spans="1:17" ht="12.75">
      <c r="A9" s="147" t="s">
        <v>26</v>
      </c>
      <c r="B9" s="148" t="s">
        <v>12</v>
      </c>
      <c r="C9" s="149">
        <v>2800</v>
      </c>
      <c r="D9" s="149">
        <v>2070</v>
      </c>
      <c r="E9" s="149">
        <v>16</v>
      </c>
      <c r="F9" s="148">
        <v>33</v>
      </c>
      <c r="G9" s="55">
        <v>5150</v>
      </c>
      <c r="H9" s="150"/>
      <c r="I9" s="56"/>
      <c r="J9" s="151"/>
      <c r="K9" s="99"/>
      <c r="L9" s="104"/>
      <c r="M9" s="104"/>
      <c r="N9" s="8"/>
      <c r="O9" s="104"/>
      <c r="P9" s="8"/>
      <c r="Q9" s="104"/>
    </row>
    <row r="10" spans="1:17" ht="12.75">
      <c r="A10" s="147" t="s">
        <v>26</v>
      </c>
      <c r="B10" s="148" t="s">
        <v>12</v>
      </c>
      <c r="C10" s="149">
        <v>2800</v>
      </c>
      <c r="D10" s="149">
        <v>2070</v>
      </c>
      <c r="E10" s="149">
        <v>18</v>
      </c>
      <c r="F10" s="148">
        <v>29</v>
      </c>
      <c r="G10" s="55">
        <v>6690</v>
      </c>
      <c r="H10" s="150"/>
      <c r="I10" s="56"/>
      <c r="J10" s="151"/>
      <c r="K10" s="99"/>
      <c r="L10" s="104"/>
      <c r="M10" s="104"/>
      <c r="N10" s="8"/>
      <c r="O10" s="104"/>
      <c r="P10" s="8"/>
      <c r="Q10" s="104"/>
    </row>
    <row r="11" spans="1:17" ht="12.75">
      <c r="A11" s="147" t="s">
        <v>26</v>
      </c>
      <c r="B11" s="148" t="s">
        <v>12</v>
      </c>
      <c r="C11" s="149">
        <v>2800</v>
      </c>
      <c r="D11" s="149">
        <v>2070</v>
      </c>
      <c r="E11" s="149">
        <v>19</v>
      </c>
      <c r="F11" s="148">
        <v>28</v>
      </c>
      <c r="G11" s="55">
        <v>6800</v>
      </c>
      <c r="H11" s="150"/>
      <c r="I11" s="56"/>
      <c r="J11" s="151"/>
      <c r="K11" s="99"/>
      <c r="L11" s="104"/>
      <c r="M11" s="104"/>
      <c r="N11" s="8"/>
      <c r="O11" s="104"/>
      <c r="P11" s="8"/>
      <c r="Q11" s="104"/>
    </row>
    <row r="12" spans="1:17" ht="12.75">
      <c r="A12" s="147" t="s">
        <v>26</v>
      </c>
      <c r="B12" s="148" t="s">
        <v>12</v>
      </c>
      <c r="C12" s="149">
        <v>2800</v>
      </c>
      <c r="D12" s="149">
        <v>2070</v>
      </c>
      <c r="E12" s="149">
        <v>22</v>
      </c>
      <c r="F12" s="148">
        <v>24</v>
      </c>
      <c r="G12" s="166">
        <v>8330</v>
      </c>
      <c r="H12" s="167"/>
      <c r="I12" s="168"/>
      <c r="J12" s="169"/>
      <c r="K12" s="99"/>
      <c r="L12" s="104"/>
      <c r="M12" s="104"/>
      <c r="N12" s="8"/>
      <c r="O12" s="104"/>
      <c r="P12" s="8"/>
      <c r="Q12" s="104"/>
    </row>
    <row r="13" spans="1:17" ht="12.75">
      <c r="A13" s="147" t="s">
        <v>26</v>
      </c>
      <c r="B13" s="148" t="s">
        <v>12</v>
      </c>
      <c r="C13" s="149">
        <v>2800</v>
      </c>
      <c r="D13" s="149">
        <v>2070</v>
      </c>
      <c r="E13" s="149">
        <v>25</v>
      </c>
      <c r="F13" s="148">
        <v>21</v>
      </c>
      <c r="G13" s="166">
        <v>10600</v>
      </c>
      <c r="H13" s="167"/>
      <c r="I13" s="168"/>
      <c r="J13" s="169"/>
      <c r="K13" s="99"/>
      <c r="L13" s="104"/>
      <c r="M13" s="104"/>
      <c r="N13" s="8"/>
      <c r="O13" s="104"/>
      <c r="P13" s="8"/>
      <c r="Q13" s="104"/>
    </row>
    <row r="14" spans="1:17" ht="18" customHeight="1">
      <c r="A14" s="223" t="s">
        <v>495</v>
      </c>
      <c r="B14" s="202"/>
      <c r="C14" s="203"/>
      <c r="D14" s="203"/>
      <c r="E14" s="203"/>
      <c r="F14" s="202"/>
      <c r="G14" s="204"/>
      <c r="H14" s="205"/>
      <c r="I14" s="206"/>
      <c r="J14" s="207"/>
      <c r="L14" s="8"/>
      <c r="M14" s="8"/>
      <c r="N14" s="8"/>
      <c r="O14" s="8"/>
      <c r="P14" s="8"/>
      <c r="Q14" s="8"/>
    </row>
    <row r="15" spans="1:17" ht="12.75">
      <c r="A15" s="147" t="s">
        <v>25</v>
      </c>
      <c r="B15" s="148" t="s">
        <v>12</v>
      </c>
      <c r="C15" s="149">
        <v>2800</v>
      </c>
      <c r="D15" s="149">
        <v>2070</v>
      </c>
      <c r="E15" s="149">
        <v>10</v>
      </c>
      <c r="F15" s="148">
        <v>54</v>
      </c>
      <c r="G15" s="55">
        <v>4100</v>
      </c>
      <c r="H15" s="150">
        <v>3930</v>
      </c>
      <c r="I15" s="56">
        <v>3800</v>
      </c>
      <c r="J15" s="151">
        <v>3650</v>
      </c>
      <c r="K15" s="99"/>
      <c r="L15" s="104"/>
      <c r="M15" s="104"/>
      <c r="N15" s="8"/>
      <c r="O15" s="104"/>
      <c r="P15" s="8"/>
      <c r="Q15" s="104"/>
    </row>
    <row r="16" spans="1:17" ht="12.75">
      <c r="A16" s="147" t="s">
        <v>25</v>
      </c>
      <c r="B16" s="148" t="s">
        <v>12</v>
      </c>
      <c r="C16" s="149">
        <v>2800</v>
      </c>
      <c r="D16" s="149">
        <v>2070</v>
      </c>
      <c r="E16" s="149">
        <v>16</v>
      </c>
      <c r="F16" s="148">
        <v>33</v>
      </c>
      <c r="G16" s="55">
        <v>5980</v>
      </c>
      <c r="H16" s="150">
        <v>5700</v>
      </c>
      <c r="I16" s="56">
        <v>5470</v>
      </c>
      <c r="J16" s="151">
        <v>5250</v>
      </c>
      <c r="K16" s="99"/>
      <c r="L16" s="104"/>
      <c r="M16" s="104"/>
      <c r="N16" s="8"/>
      <c r="O16" s="104"/>
      <c r="P16" s="8"/>
      <c r="Q16" s="104"/>
    </row>
    <row r="17" spans="1:17" ht="12.75">
      <c r="A17" s="147" t="s">
        <v>25</v>
      </c>
      <c r="B17" s="148" t="s">
        <v>12</v>
      </c>
      <c r="C17" s="149">
        <v>2800</v>
      </c>
      <c r="D17" s="149">
        <v>2070</v>
      </c>
      <c r="E17" s="149">
        <v>18</v>
      </c>
      <c r="F17" s="148">
        <v>29</v>
      </c>
      <c r="G17" s="55">
        <v>6930</v>
      </c>
      <c r="H17" s="150"/>
      <c r="I17" s="56"/>
      <c r="J17" s="151"/>
      <c r="K17" s="99"/>
      <c r="L17" s="104"/>
      <c r="M17" s="104"/>
      <c r="N17" s="8"/>
      <c r="O17" s="104"/>
      <c r="P17" s="8"/>
      <c r="Q17" s="104"/>
    </row>
    <row r="18" spans="1:17" ht="12.75">
      <c r="A18" s="147" t="s">
        <v>25</v>
      </c>
      <c r="B18" s="148" t="s">
        <v>12</v>
      </c>
      <c r="C18" s="149">
        <v>2800</v>
      </c>
      <c r="D18" s="149">
        <v>2070</v>
      </c>
      <c r="E18" s="149">
        <v>19</v>
      </c>
      <c r="F18" s="148">
        <v>28</v>
      </c>
      <c r="G18" s="55">
        <v>7120</v>
      </c>
      <c r="H18" s="150"/>
      <c r="I18" s="56"/>
      <c r="J18" s="151"/>
      <c r="K18" s="99"/>
      <c r="L18" s="104"/>
      <c r="M18" s="104"/>
      <c r="N18" s="8"/>
      <c r="O18" s="104"/>
      <c r="P18" s="8"/>
      <c r="Q18" s="104"/>
    </row>
    <row r="19" spans="1:17" ht="12.75">
      <c r="A19" s="147" t="s">
        <v>25</v>
      </c>
      <c r="B19" s="148" t="s">
        <v>12</v>
      </c>
      <c r="C19" s="149">
        <v>2800</v>
      </c>
      <c r="D19" s="149">
        <v>2070</v>
      </c>
      <c r="E19" s="149">
        <v>22</v>
      </c>
      <c r="F19" s="148">
        <v>24</v>
      </c>
      <c r="G19" s="166">
        <v>8910</v>
      </c>
      <c r="H19" s="167"/>
      <c r="I19" s="168"/>
      <c r="J19" s="169"/>
      <c r="K19" s="99"/>
      <c r="L19" s="104"/>
      <c r="M19" s="104"/>
      <c r="N19" s="8"/>
      <c r="O19" s="104"/>
      <c r="P19" s="8"/>
      <c r="Q19" s="104"/>
    </row>
    <row r="20" spans="1:17" ht="13.5" thickBot="1">
      <c r="A20" s="152" t="s">
        <v>25</v>
      </c>
      <c r="B20" s="153" t="s">
        <v>12</v>
      </c>
      <c r="C20" s="154">
        <v>2800</v>
      </c>
      <c r="D20" s="154">
        <v>2070</v>
      </c>
      <c r="E20" s="154">
        <v>25</v>
      </c>
      <c r="F20" s="153">
        <v>21</v>
      </c>
      <c r="G20" s="170">
        <v>11035</v>
      </c>
      <c r="H20" s="171"/>
      <c r="I20" s="172"/>
      <c r="J20" s="173"/>
      <c r="K20" s="99"/>
      <c r="L20" s="104"/>
      <c r="M20" s="104"/>
      <c r="N20" s="8"/>
      <c r="O20" s="104"/>
      <c r="P20" s="8"/>
      <c r="Q20" s="104"/>
    </row>
    <row r="21" spans="1:17" ht="0.75" customHeight="1">
      <c r="A21" s="436"/>
      <c r="B21" s="437"/>
      <c r="C21" s="437"/>
      <c r="D21" s="437"/>
      <c r="E21" s="437"/>
      <c r="F21" s="437"/>
      <c r="G21" s="437"/>
      <c r="H21" s="437"/>
      <c r="I21" s="437"/>
      <c r="J21" s="437"/>
      <c r="L21" s="8"/>
      <c r="M21" s="104"/>
      <c r="N21" s="8"/>
      <c r="O21" s="8"/>
      <c r="P21" s="8"/>
      <c r="Q21" s="8"/>
    </row>
    <row r="22" spans="1:18" ht="18" customHeight="1" thickBot="1">
      <c r="A22" s="196" t="s">
        <v>107</v>
      </c>
      <c r="B22" s="148"/>
      <c r="C22" s="149"/>
      <c r="D22" s="149"/>
      <c r="E22" s="149"/>
      <c r="F22" s="148"/>
      <c r="G22" s="55"/>
      <c r="H22" s="150"/>
      <c r="I22" s="56"/>
      <c r="J22" s="151"/>
      <c r="K22" s="99"/>
      <c r="L22" s="99"/>
      <c r="M22" s="99"/>
      <c r="N22" s="99"/>
      <c r="O22" s="104"/>
      <c r="P22" s="99"/>
      <c r="Q22" s="104"/>
      <c r="R22" s="99"/>
    </row>
    <row r="23" spans="1:18" ht="13.5" thickBot="1">
      <c r="A23" s="140" t="s">
        <v>493</v>
      </c>
      <c r="B23" s="141" t="s">
        <v>12</v>
      </c>
      <c r="C23" s="142">
        <v>2800</v>
      </c>
      <c r="D23" s="142">
        <v>2070</v>
      </c>
      <c r="E23" s="142">
        <v>6</v>
      </c>
      <c r="F23" s="141">
        <v>96</v>
      </c>
      <c r="G23" s="143">
        <v>3850</v>
      </c>
      <c r="H23" s="144">
        <v>3700</v>
      </c>
      <c r="I23" s="145">
        <v>3545</v>
      </c>
      <c r="J23" s="146">
        <v>3390</v>
      </c>
      <c r="K23" s="99"/>
      <c r="L23" s="99"/>
      <c r="M23" s="99"/>
      <c r="N23" s="99"/>
      <c r="O23" s="104"/>
      <c r="P23" s="105"/>
      <c r="Q23" s="104"/>
      <c r="R23" s="104"/>
    </row>
    <row r="24" spans="1:18" ht="12.75">
      <c r="A24" s="140" t="s">
        <v>45</v>
      </c>
      <c r="B24" s="141" t="s">
        <v>12</v>
      </c>
      <c r="C24" s="142">
        <v>2800</v>
      </c>
      <c r="D24" s="142">
        <v>2070</v>
      </c>
      <c r="E24" s="142">
        <v>6</v>
      </c>
      <c r="F24" s="141">
        <v>96</v>
      </c>
      <c r="G24" s="143">
        <v>3660</v>
      </c>
      <c r="H24" s="144">
        <v>3515</v>
      </c>
      <c r="I24" s="145">
        <v>3365</v>
      </c>
      <c r="J24" s="146">
        <v>3220</v>
      </c>
      <c r="K24" s="99"/>
      <c r="L24" s="99"/>
      <c r="M24" s="99"/>
      <c r="N24" s="99"/>
      <c r="O24" s="104"/>
      <c r="P24" s="105"/>
      <c r="Q24" s="104"/>
      <c r="R24" s="104"/>
    </row>
    <row r="25" spans="1:18" ht="12.75">
      <c r="A25" s="208" t="s">
        <v>45</v>
      </c>
      <c r="B25" s="202" t="s">
        <v>12</v>
      </c>
      <c r="C25" s="203">
        <v>2800</v>
      </c>
      <c r="D25" s="203">
        <v>2070</v>
      </c>
      <c r="E25" s="203">
        <v>8</v>
      </c>
      <c r="F25" s="202">
        <v>72</v>
      </c>
      <c r="G25" s="204">
        <v>4720</v>
      </c>
      <c r="H25" s="205">
        <v>4535</v>
      </c>
      <c r="I25" s="206">
        <v>4345</v>
      </c>
      <c r="J25" s="207">
        <v>4155</v>
      </c>
      <c r="K25" s="99"/>
      <c r="L25" s="99"/>
      <c r="M25" s="99"/>
      <c r="N25" s="99"/>
      <c r="O25" s="104"/>
      <c r="P25" s="105"/>
      <c r="Q25" s="104"/>
      <c r="R25" s="104"/>
    </row>
    <row r="26" spans="1:18" ht="12.75">
      <c r="A26" s="208" t="s">
        <v>45</v>
      </c>
      <c r="B26" s="202" t="s">
        <v>12</v>
      </c>
      <c r="C26" s="203">
        <v>2800</v>
      </c>
      <c r="D26" s="203">
        <v>2070</v>
      </c>
      <c r="E26" s="203">
        <v>10</v>
      </c>
      <c r="F26" s="202">
        <v>60</v>
      </c>
      <c r="G26" s="204">
        <v>4980</v>
      </c>
      <c r="H26" s="205">
        <v>4780</v>
      </c>
      <c r="I26" s="206">
        <v>4580</v>
      </c>
      <c r="J26" s="207">
        <v>4380</v>
      </c>
      <c r="K26" s="99"/>
      <c r="L26" s="99"/>
      <c r="M26" s="99"/>
      <c r="N26" s="99"/>
      <c r="O26" s="104"/>
      <c r="P26" s="105"/>
      <c r="Q26" s="104"/>
      <c r="R26" s="104"/>
    </row>
    <row r="27" spans="1:18" ht="12.75">
      <c r="A27" s="147" t="s">
        <v>45</v>
      </c>
      <c r="B27" s="148" t="s">
        <v>12</v>
      </c>
      <c r="C27" s="149">
        <v>2800</v>
      </c>
      <c r="D27" s="149">
        <v>2070</v>
      </c>
      <c r="E27" s="149">
        <v>16</v>
      </c>
      <c r="F27" s="148">
        <v>38</v>
      </c>
      <c r="G27" s="55">
        <v>7375</v>
      </c>
      <c r="H27" s="150">
        <v>7080</v>
      </c>
      <c r="I27" s="56">
        <v>6785</v>
      </c>
      <c r="J27" s="151">
        <v>6490</v>
      </c>
      <c r="K27" s="99"/>
      <c r="L27" s="99"/>
      <c r="M27" s="99"/>
      <c r="N27" s="99"/>
      <c r="O27" s="104"/>
      <c r="P27" s="105"/>
      <c r="Q27" s="104"/>
      <c r="R27" s="104"/>
    </row>
    <row r="28" spans="1:18" ht="12.75">
      <c r="A28" s="147" t="s">
        <v>45</v>
      </c>
      <c r="B28" s="148" t="s">
        <v>12</v>
      </c>
      <c r="C28" s="149">
        <v>2800</v>
      </c>
      <c r="D28" s="149">
        <v>2070</v>
      </c>
      <c r="E28" s="149">
        <v>18</v>
      </c>
      <c r="F28" s="148">
        <v>36</v>
      </c>
      <c r="G28" s="55">
        <v>8180</v>
      </c>
      <c r="H28" s="150">
        <v>7855</v>
      </c>
      <c r="I28" s="56">
        <v>7530</v>
      </c>
      <c r="J28" s="151">
        <v>7200</v>
      </c>
      <c r="K28" s="99"/>
      <c r="L28" s="99"/>
      <c r="M28" s="99"/>
      <c r="N28" s="99"/>
      <c r="O28" s="104"/>
      <c r="P28" s="105"/>
      <c r="Q28" s="104"/>
      <c r="R28" s="99"/>
    </row>
    <row r="29" spans="1:18" ht="12.75">
      <c r="A29" s="147" t="s">
        <v>45</v>
      </c>
      <c r="B29" s="148" t="s">
        <v>12</v>
      </c>
      <c r="C29" s="149">
        <v>2800</v>
      </c>
      <c r="D29" s="149">
        <v>2070</v>
      </c>
      <c r="E29" s="149">
        <v>19</v>
      </c>
      <c r="F29" s="148">
        <v>32</v>
      </c>
      <c r="G29" s="55">
        <v>8760</v>
      </c>
      <c r="H29" s="150">
        <v>8410</v>
      </c>
      <c r="I29" s="56">
        <v>8060</v>
      </c>
      <c r="J29" s="151">
        <v>7710</v>
      </c>
      <c r="K29" s="99"/>
      <c r="L29" s="99"/>
      <c r="M29" s="99"/>
      <c r="N29" s="99"/>
      <c r="O29" s="104"/>
      <c r="P29" s="105"/>
      <c r="Q29" s="104"/>
      <c r="R29" s="104"/>
    </row>
    <row r="30" spans="1:18" ht="12.75">
      <c r="A30" s="147" t="s">
        <v>45</v>
      </c>
      <c r="B30" s="148" t="s">
        <v>12</v>
      </c>
      <c r="C30" s="149">
        <v>2800</v>
      </c>
      <c r="D30" s="149">
        <v>2070</v>
      </c>
      <c r="E30" s="149">
        <v>22</v>
      </c>
      <c r="F30" s="148">
        <v>28</v>
      </c>
      <c r="G30" s="55">
        <v>10450</v>
      </c>
      <c r="H30" s="150">
        <v>10035</v>
      </c>
      <c r="I30" s="56">
        <v>9615</v>
      </c>
      <c r="J30" s="151">
        <v>9200</v>
      </c>
      <c r="K30" s="99"/>
      <c r="L30" s="99"/>
      <c r="M30" s="99"/>
      <c r="N30" s="99"/>
      <c r="O30" s="104"/>
      <c r="P30" s="105"/>
      <c r="Q30" s="104"/>
      <c r="R30" s="104"/>
    </row>
    <row r="31" spans="1:18" ht="13.5" thickBot="1">
      <c r="A31" s="152" t="s">
        <v>45</v>
      </c>
      <c r="B31" s="153" t="s">
        <v>12</v>
      </c>
      <c r="C31" s="154">
        <v>2800</v>
      </c>
      <c r="D31" s="154">
        <v>2070</v>
      </c>
      <c r="E31" s="154">
        <v>25</v>
      </c>
      <c r="F31" s="153">
        <v>25</v>
      </c>
      <c r="G31" s="155">
        <v>12505</v>
      </c>
      <c r="H31" s="156">
        <v>12000</v>
      </c>
      <c r="I31" s="157">
        <v>11505</v>
      </c>
      <c r="J31" s="158">
        <v>11000</v>
      </c>
      <c r="K31" s="99"/>
      <c r="L31" s="99"/>
      <c r="M31" s="99"/>
      <c r="N31" s="99"/>
      <c r="O31" s="104"/>
      <c r="P31" s="105"/>
      <c r="Q31" s="104"/>
      <c r="R31" s="104"/>
    </row>
    <row r="32" spans="1:18" ht="18" customHeight="1">
      <c r="A32" s="219" t="s">
        <v>108</v>
      </c>
      <c r="B32" s="148"/>
      <c r="C32" s="149"/>
      <c r="D32" s="149"/>
      <c r="E32" s="149"/>
      <c r="F32" s="148"/>
      <c r="G32" s="55"/>
      <c r="H32" s="150"/>
      <c r="I32" s="56"/>
      <c r="J32" s="151"/>
      <c r="K32" s="99"/>
      <c r="L32" s="99"/>
      <c r="M32" s="99"/>
      <c r="N32" s="99"/>
      <c r="O32" s="104"/>
      <c r="P32" s="105"/>
      <c r="Q32" s="104"/>
      <c r="R32" s="99"/>
    </row>
    <row r="33" spans="1:18" ht="12.75">
      <c r="A33" s="147" t="s">
        <v>84</v>
      </c>
      <c r="B33" s="148" t="s">
        <v>12</v>
      </c>
      <c r="C33" s="149">
        <v>2800</v>
      </c>
      <c r="D33" s="149">
        <v>2070</v>
      </c>
      <c r="E33" s="149">
        <v>8</v>
      </c>
      <c r="F33" s="148">
        <v>72</v>
      </c>
      <c r="G33" s="55">
        <v>5300</v>
      </c>
      <c r="H33" s="150">
        <v>5085</v>
      </c>
      <c r="I33" s="56">
        <v>4875</v>
      </c>
      <c r="J33" s="151">
        <v>4665</v>
      </c>
      <c r="K33" s="99"/>
      <c r="L33" s="99"/>
      <c r="M33" s="99"/>
      <c r="N33" s="99"/>
      <c r="O33" s="104"/>
      <c r="P33" s="105"/>
      <c r="Q33" s="104"/>
      <c r="R33" s="104"/>
    </row>
    <row r="34" spans="1:18" ht="12.75">
      <c r="A34" s="147" t="s">
        <v>84</v>
      </c>
      <c r="B34" s="148" t="s">
        <v>12</v>
      </c>
      <c r="C34" s="149">
        <v>2800</v>
      </c>
      <c r="D34" s="149">
        <v>2070</v>
      </c>
      <c r="E34" s="149">
        <v>16</v>
      </c>
      <c r="F34" s="148">
        <v>38</v>
      </c>
      <c r="G34" s="55">
        <v>8540</v>
      </c>
      <c r="H34" s="150">
        <v>8200</v>
      </c>
      <c r="I34" s="56">
        <v>7860</v>
      </c>
      <c r="J34" s="151">
        <v>7515</v>
      </c>
      <c r="K34" s="99"/>
      <c r="L34" s="99"/>
      <c r="M34" s="99"/>
      <c r="N34" s="99"/>
      <c r="O34" s="104"/>
      <c r="P34" s="105"/>
      <c r="Q34" s="104"/>
      <c r="R34" s="104"/>
    </row>
    <row r="35" spans="1:18" ht="12.75">
      <c r="A35" s="147" t="s">
        <v>84</v>
      </c>
      <c r="B35" s="148" t="s">
        <v>12</v>
      </c>
      <c r="C35" s="149">
        <v>2800</v>
      </c>
      <c r="D35" s="149">
        <v>2070</v>
      </c>
      <c r="E35" s="149">
        <v>18</v>
      </c>
      <c r="F35" s="148">
        <v>36</v>
      </c>
      <c r="G35" s="55">
        <v>9580</v>
      </c>
      <c r="H35" s="150">
        <v>9200</v>
      </c>
      <c r="I35" s="56">
        <v>8815</v>
      </c>
      <c r="J35" s="151">
        <v>8435</v>
      </c>
      <c r="K35" s="99"/>
      <c r="L35" s="99"/>
      <c r="M35" s="99"/>
      <c r="N35" s="99"/>
      <c r="O35" s="104"/>
      <c r="P35" s="105"/>
      <c r="Q35" s="104"/>
      <c r="R35" s="99"/>
    </row>
    <row r="36" spans="1:18" ht="12.75">
      <c r="A36" s="147" t="s">
        <v>84</v>
      </c>
      <c r="B36" s="148" t="s">
        <v>12</v>
      </c>
      <c r="C36" s="149">
        <v>2800</v>
      </c>
      <c r="D36" s="149">
        <v>2070</v>
      </c>
      <c r="E36" s="149">
        <v>19</v>
      </c>
      <c r="F36" s="148">
        <v>32</v>
      </c>
      <c r="G36" s="55">
        <v>10125</v>
      </c>
      <c r="H36" s="150">
        <v>9720</v>
      </c>
      <c r="I36" s="56">
        <v>9315</v>
      </c>
      <c r="J36" s="151">
        <v>8910</v>
      </c>
      <c r="K36" s="99"/>
      <c r="L36" s="99"/>
      <c r="M36" s="99"/>
      <c r="N36" s="99"/>
      <c r="O36" s="104"/>
      <c r="P36" s="105"/>
      <c r="Q36" s="104"/>
      <c r="R36" s="104"/>
    </row>
    <row r="37" spans="1:18" ht="12.75">
      <c r="A37" s="147" t="s">
        <v>84</v>
      </c>
      <c r="B37" s="148" t="s">
        <v>12</v>
      </c>
      <c r="C37" s="149">
        <v>2800</v>
      </c>
      <c r="D37" s="149">
        <v>2070</v>
      </c>
      <c r="E37" s="149">
        <v>22</v>
      </c>
      <c r="F37" s="148">
        <v>28</v>
      </c>
      <c r="G37" s="55">
        <v>12060</v>
      </c>
      <c r="H37" s="150">
        <v>11575</v>
      </c>
      <c r="I37" s="56">
        <v>11100</v>
      </c>
      <c r="J37" s="151">
        <v>10615</v>
      </c>
      <c r="K37" s="99"/>
      <c r="L37" s="99"/>
      <c r="M37" s="99"/>
      <c r="N37" s="99"/>
      <c r="O37" s="104"/>
      <c r="P37" s="105"/>
      <c r="Q37" s="104"/>
      <c r="R37" s="104"/>
    </row>
    <row r="38" spans="1:17" ht="18" customHeight="1" thickBot="1">
      <c r="A38" s="223" t="s">
        <v>102</v>
      </c>
      <c r="B38" s="202"/>
      <c r="C38" s="203"/>
      <c r="D38" s="203"/>
      <c r="E38" s="203"/>
      <c r="F38" s="202"/>
      <c r="G38" s="204"/>
      <c r="H38" s="205"/>
      <c r="I38" s="206"/>
      <c r="J38" s="207"/>
      <c r="L38" s="8"/>
      <c r="M38" s="8"/>
      <c r="N38" s="8"/>
      <c r="O38" s="8"/>
      <c r="P38" s="8"/>
      <c r="Q38" s="8"/>
    </row>
    <row r="39" spans="1:18" ht="12.75">
      <c r="A39" s="140" t="s">
        <v>103</v>
      </c>
      <c r="B39" s="141" t="s">
        <v>12</v>
      </c>
      <c r="C39" s="142">
        <v>2800</v>
      </c>
      <c r="D39" s="142">
        <v>2070</v>
      </c>
      <c r="E39" s="142">
        <v>16</v>
      </c>
      <c r="F39" s="141">
        <v>30</v>
      </c>
      <c r="G39" s="143"/>
      <c r="H39" s="144"/>
      <c r="I39" s="145"/>
      <c r="J39" s="146"/>
      <c r="K39" s="99"/>
      <c r="L39" s="99"/>
      <c r="M39" s="99"/>
      <c r="N39" s="99"/>
      <c r="O39" s="104"/>
      <c r="P39" s="104"/>
      <c r="Q39" s="104"/>
      <c r="R39" s="99"/>
    </row>
    <row r="40" spans="1:18" ht="12.75">
      <c r="A40" s="147" t="s">
        <v>103</v>
      </c>
      <c r="B40" s="148" t="s">
        <v>12</v>
      </c>
      <c r="C40" s="149">
        <v>2800</v>
      </c>
      <c r="D40" s="149">
        <v>2070</v>
      </c>
      <c r="E40" s="149">
        <v>19</v>
      </c>
      <c r="F40" s="148">
        <v>25</v>
      </c>
      <c r="G40" s="55">
        <v>7150</v>
      </c>
      <c r="H40" s="150">
        <v>6860</v>
      </c>
      <c r="I40" s="56">
        <v>6570</v>
      </c>
      <c r="J40" s="151">
        <v>6290</v>
      </c>
      <c r="K40" s="99"/>
      <c r="L40" s="99"/>
      <c r="M40" s="99"/>
      <c r="N40" s="99"/>
      <c r="O40" s="104"/>
      <c r="P40" s="104"/>
      <c r="Q40" s="104"/>
      <c r="R40" s="99"/>
    </row>
    <row r="41" spans="1:18" ht="12.75">
      <c r="A41" s="147" t="s">
        <v>103</v>
      </c>
      <c r="B41" s="148" t="s">
        <v>12</v>
      </c>
      <c r="C41" s="149">
        <v>2800</v>
      </c>
      <c r="D41" s="149">
        <v>2070</v>
      </c>
      <c r="E41" s="149">
        <v>22</v>
      </c>
      <c r="F41" s="148">
        <v>22</v>
      </c>
      <c r="G41" s="55"/>
      <c r="H41" s="150"/>
      <c r="I41" s="56"/>
      <c r="J41" s="151"/>
      <c r="K41" s="99"/>
      <c r="L41" s="99"/>
      <c r="M41" s="99"/>
      <c r="N41" s="99"/>
      <c r="O41" s="104"/>
      <c r="P41" s="104"/>
      <c r="Q41" s="104"/>
      <c r="R41" s="99"/>
    </row>
    <row r="42" spans="1:17" ht="18" customHeight="1" thickBot="1">
      <c r="A42" s="223" t="s">
        <v>98</v>
      </c>
      <c r="B42" s="202"/>
      <c r="C42" s="203"/>
      <c r="D42" s="203"/>
      <c r="E42" s="203"/>
      <c r="F42" s="202"/>
      <c r="G42" s="204"/>
      <c r="H42" s="205"/>
      <c r="I42" s="206"/>
      <c r="J42" s="207"/>
      <c r="L42" s="8"/>
      <c r="M42" s="8"/>
      <c r="N42" s="8"/>
      <c r="O42" s="8"/>
      <c r="P42" s="8"/>
      <c r="Q42" s="8"/>
    </row>
    <row r="43" spans="1:18" ht="13.5" thickBot="1">
      <c r="A43" s="174" t="s">
        <v>110</v>
      </c>
      <c r="B43" s="159" t="s">
        <v>12</v>
      </c>
      <c r="C43" s="160">
        <v>2800</v>
      </c>
      <c r="D43" s="160">
        <v>2070</v>
      </c>
      <c r="E43" s="160">
        <v>16</v>
      </c>
      <c r="F43" s="161">
        <v>30</v>
      </c>
      <c r="G43" s="162">
        <v>5990</v>
      </c>
      <c r="H43" s="163">
        <v>5760</v>
      </c>
      <c r="I43" s="164">
        <v>5520</v>
      </c>
      <c r="J43" s="165">
        <v>5300</v>
      </c>
      <c r="K43" s="99"/>
      <c r="L43" s="99"/>
      <c r="M43" s="99"/>
      <c r="N43" s="8"/>
      <c r="O43" s="104"/>
      <c r="P43" s="104"/>
      <c r="Q43" s="104"/>
      <c r="R43" s="104"/>
    </row>
    <row r="44" spans="1:18" ht="13.5" thickBot="1">
      <c r="A44" s="174" t="s">
        <v>110</v>
      </c>
      <c r="B44" s="159" t="s">
        <v>12</v>
      </c>
      <c r="C44" s="160">
        <v>2800</v>
      </c>
      <c r="D44" s="160">
        <v>2070</v>
      </c>
      <c r="E44" s="160">
        <v>18</v>
      </c>
      <c r="F44" s="161">
        <v>27</v>
      </c>
      <c r="G44" s="162">
        <v>7850</v>
      </c>
      <c r="H44" s="163"/>
      <c r="I44" s="164"/>
      <c r="J44" s="165"/>
      <c r="K44" s="99"/>
      <c r="L44" s="99"/>
      <c r="M44" s="99"/>
      <c r="N44" s="8"/>
      <c r="O44" s="104"/>
      <c r="P44" s="104"/>
      <c r="Q44" s="104"/>
      <c r="R44" s="104"/>
    </row>
    <row r="45" spans="1:18" ht="13.5" thickBot="1">
      <c r="A45" s="174" t="s">
        <v>110</v>
      </c>
      <c r="B45" s="159" t="s">
        <v>12</v>
      </c>
      <c r="C45" s="160">
        <v>2800</v>
      </c>
      <c r="D45" s="160">
        <v>2070</v>
      </c>
      <c r="E45" s="160">
        <v>19</v>
      </c>
      <c r="F45" s="161">
        <v>25</v>
      </c>
      <c r="G45" s="162">
        <v>6500</v>
      </c>
      <c r="H45" s="163"/>
      <c r="I45" s="164"/>
      <c r="J45" s="165"/>
      <c r="K45" s="99"/>
      <c r="L45" s="99"/>
      <c r="M45" s="99"/>
      <c r="N45" s="8"/>
      <c r="O45" s="104"/>
      <c r="P45" s="104"/>
      <c r="Q45" s="104"/>
      <c r="R45" s="104"/>
    </row>
    <row r="46" spans="1:17" ht="18" customHeight="1" thickBot="1">
      <c r="A46" s="223" t="s">
        <v>99</v>
      </c>
      <c r="B46" s="202"/>
      <c r="C46" s="203"/>
      <c r="D46" s="203"/>
      <c r="E46" s="203"/>
      <c r="F46" s="202"/>
      <c r="G46" s="204"/>
      <c r="H46" s="205"/>
      <c r="I46" s="206"/>
      <c r="J46" s="207"/>
      <c r="L46" s="8"/>
      <c r="M46" s="8"/>
      <c r="N46" s="8"/>
      <c r="O46" s="8"/>
      <c r="P46" s="8"/>
      <c r="Q46" s="8"/>
    </row>
    <row r="47" spans="1:17" ht="7.5" customHeight="1" hidden="1" thickBot="1">
      <c r="A47" s="209"/>
      <c r="B47" s="435"/>
      <c r="C47" s="435"/>
      <c r="D47" s="435"/>
      <c r="E47" s="435"/>
      <c r="F47" s="435"/>
      <c r="G47" s="435"/>
      <c r="H47" s="435"/>
      <c r="I47" s="435"/>
      <c r="J47" s="435"/>
      <c r="L47" s="8"/>
      <c r="M47" s="8"/>
      <c r="N47" s="8"/>
      <c r="O47" s="8"/>
      <c r="P47" s="8"/>
      <c r="Q47" s="8"/>
    </row>
    <row r="48" spans="1:17" ht="13.5" thickBot="1">
      <c r="A48" s="140" t="s">
        <v>32</v>
      </c>
      <c r="B48" s="141" t="s">
        <v>12</v>
      </c>
      <c r="C48" s="142">
        <v>2800</v>
      </c>
      <c r="D48" s="142">
        <v>2070</v>
      </c>
      <c r="E48" s="142">
        <v>3</v>
      </c>
      <c r="F48" s="141">
        <v>150</v>
      </c>
      <c r="G48" s="143">
        <v>940</v>
      </c>
      <c r="H48" s="144">
        <v>910</v>
      </c>
      <c r="I48" s="145">
        <v>865</v>
      </c>
      <c r="J48" s="146">
        <v>830</v>
      </c>
      <c r="K48" s="99"/>
      <c r="L48" s="104"/>
      <c r="M48" s="104"/>
      <c r="N48" s="8"/>
      <c r="O48" s="8"/>
      <c r="P48" s="8"/>
      <c r="Q48" s="8"/>
    </row>
    <row r="49" spans="1:17" ht="13.5" customHeight="1">
      <c r="A49" s="140" t="s">
        <v>89</v>
      </c>
      <c r="B49" s="141" t="s">
        <v>12</v>
      </c>
      <c r="C49" s="142">
        <v>2800</v>
      </c>
      <c r="D49" s="142">
        <v>2070</v>
      </c>
      <c r="E49" s="142">
        <v>3</v>
      </c>
      <c r="F49" s="141">
        <v>150</v>
      </c>
      <c r="G49" s="143">
        <v>960</v>
      </c>
      <c r="H49" s="144">
        <v>920</v>
      </c>
      <c r="I49" s="145">
        <v>880</v>
      </c>
      <c r="J49" s="146">
        <v>845</v>
      </c>
      <c r="K49" s="99"/>
      <c r="L49" s="104"/>
      <c r="M49" s="104"/>
      <c r="N49" s="8"/>
      <c r="O49" s="8"/>
      <c r="P49" s="8"/>
      <c r="Q49" s="8"/>
    </row>
    <row r="50" spans="1:17" ht="18" customHeight="1">
      <c r="A50" s="223" t="s">
        <v>112</v>
      </c>
      <c r="B50" s="202"/>
      <c r="C50" s="203"/>
      <c r="D50" s="203"/>
      <c r="E50" s="203"/>
      <c r="F50" s="202"/>
      <c r="G50" s="204"/>
      <c r="H50" s="205"/>
      <c r="I50" s="206"/>
      <c r="J50" s="207"/>
      <c r="L50" s="8"/>
      <c r="M50" s="8"/>
      <c r="N50" s="8"/>
      <c r="O50" s="8"/>
      <c r="P50" s="8"/>
      <c r="Q50" s="8"/>
    </row>
    <row r="51" spans="1:18" ht="13.5" customHeight="1">
      <c r="A51" s="147" t="s">
        <v>114</v>
      </c>
      <c r="B51" s="148" t="s">
        <v>12</v>
      </c>
      <c r="C51" s="149">
        <v>2800</v>
      </c>
      <c r="D51" s="149">
        <v>2070</v>
      </c>
      <c r="E51" s="149">
        <v>16</v>
      </c>
      <c r="F51" s="148">
        <v>30</v>
      </c>
      <c r="G51" s="55">
        <v>6170</v>
      </c>
      <c r="H51" s="150">
        <v>5930</v>
      </c>
      <c r="I51" s="56">
        <v>5680</v>
      </c>
      <c r="J51" s="151">
        <v>5440</v>
      </c>
      <c r="K51" s="99"/>
      <c r="L51" s="104"/>
      <c r="M51" s="104"/>
      <c r="N51" s="104"/>
      <c r="O51" s="104"/>
      <c r="P51" s="104"/>
      <c r="Q51" s="104"/>
      <c r="R51" s="99"/>
    </row>
    <row r="52" spans="1:18" ht="12.75">
      <c r="A52" s="147" t="s">
        <v>114</v>
      </c>
      <c r="B52" s="148" t="s">
        <v>12</v>
      </c>
      <c r="C52" s="149">
        <v>2800</v>
      </c>
      <c r="D52" s="149">
        <v>2070</v>
      </c>
      <c r="E52" s="149">
        <v>19</v>
      </c>
      <c r="F52" s="148">
        <v>25</v>
      </c>
      <c r="G52" s="55">
        <v>6495</v>
      </c>
      <c r="H52" s="150">
        <v>6240</v>
      </c>
      <c r="I52" s="56">
        <v>5980</v>
      </c>
      <c r="J52" s="151">
        <v>5720</v>
      </c>
      <c r="K52" s="99"/>
      <c r="L52" s="104"/>
      <c r="M52" s="104"/>
      <c r="N52" s="104"/>
      <c r="O52" s="104"/>
      <c r="P52" s="104"/>
      <c r="Q52" s="104"/>
      <c r="R52" s="99"/>
    </row>
    <row r="53" spans="1:18" ht="12.75">
      <c r="A53" s="147" t="s">
        <v>114</v>
      </c>
      <c r="B53" s="148" t="s">
        <v>12</v>
      </c>
      <c r="C53" s="149">
        <v>2800</v>
      </c>
      <c r="D53" s="149">
        <v>2070</v>
      </c>
      <c r="E53" s="149">
        <v>22</v>
      </c>
      <c r="F53" s="148">
        <v>20</v>
      </c>
      <c r="G53" s="55">
        <v>6825</v>
      </c>
      <c r="H53" s="150">
        <v>6550</v>
      </c>
      <c r="I53" s="56">
        <v>6280</v>
      </c>
      <c r="J53" s="151">
        <v>6010</v>
      </c>
      <c r="K53" s="99"/>
      <c r="L53" s="104"/>
      <c r="M53" s="104"/>
      <c r="N53" s="104"/>
      <c r="O53" s="104"/>
      <c r="P53" s="104"/>
      <c r="Q53" s="104"/>
      <c r="R53" s="99"/>
    </row>
    <row r="54" spans="1:18" ht="13.5" thickBot="1">
      <c r="A54" s="152" t="s">
        <v>114</v>
      </c>
      <c r="B54" s="153" t="s">
        <v>12</v>
      </c>
      <c r="C54" s="154">
        <v>2800</v>
      </c>
      <c r="D54" s="154">
        <v>2070</v>
      </c>
      <c r="E54" s="154">
        <v>25</v>
      </c>
      <c r="F54" s="153">
        <v>20</v>
      </c>
      <c r="G54" s="155">
        <v>7180</v>
      </c>
      <c r="H54" s="156">
        <v>6895</v>
      </c>
      <c r="I54" s="157">
        <v>6610</v>
      </c>
      <c r="J54" s="158">
        <v>6320</v>
      </c>
      <c r="K54" s="99"/>
      <c r="L54" s="104"/>
      <c r="M54" s="104"/>
      <c r="N54" s="104"/>
      <c r="O54" s="104"/>
      <c r="P54" s="104"/>
      <c r="Q54" s="104"/>
      <c r="R54" s="99"/>
    </row>
    <row r="55" spans="1:17" ht="18" customHeight="1">
      <c r="A55" s="223" t="s">
        <v>97</v>
      </c>
      <c r="B55" s="202"/>
      <c r="C55" s="203"/>
      <c r="D55" s="203"/>
      <c r="E55" s="203"/>
      <c r="F55" s="202"/>
      <c r="G55" s="204"/>
      <c r="H55" s="205"/>
      <c r="I55" s="206"/>
      <c r="J55" s="207"/>
      <c r="L55" s="8"/>
      <c r="M55" s="8"/>
      <c r="N55" s="8"/>
      <c r="O55" s="8"/>
      <c r="P55" s="8"/>
      <c r="Q55" s="8"/>
    </row>
    <row r="56" spans="1:18" ht="13.5" customHeight="1">
      <c r="A56" s="147" t="s">
        <v>101</v>
      </c>
      <c r="B56" s="148" t="s">
        <v>12</v>
      </c>
      <c r="C56" s="149">
        <v>2800</v>
      </c>
      <c r="D56" s="149">
        <v>2070</v>
      </c>
      <c r="E56" s="149">
        <v>16</v>
      </c>
      <c r="F56" s="148">
        <v>30</v>
      </c>
      <c r="G56" s="55">
        <v>6380</v>
      </c>
      <c r="H56" s="150">
        <v>6180</v>
      </c>
      <c r="I56" s="56">
        <v>5920</v>
      </c>
      <c r="J56" s="151">
        <v>5660</v>
      </c>
      <c r="K56" s="99"/>
      <c r="L56" s="104"/>
      <c r="M56" s="104"/>
      <c r="N56" s="104"/>
      <c r="O56" s="104"/>
      <c r="P56" s="104"/>
      <c r="Q56" s="104"/>
      <c r="R56" s="99"/>
    </row>
    <row r="57" spans="1:18" ht="13.5" customHeight="1">
      <c r="A57" s="147" t="s">
        <v>46</v>
      </c>
      <c r="B57" s="148" t="s">
        <v>12</v>
      </c>
      <c r="C57" s="149">
        <v>2800</v>
      </c>
      <c r="D57" s="149">
        <v>2070</v>
      </c>
      <c r="E57" s="149">
        <v>16</v>
      </c>
      <c r="F57" s="148">
        <v>30</v>
      </c>
      <c r="G57" s="55">
        <v>6350</v>
      </c>
      <c r="H57" s="150">
        <v>6095</v>
      </c>
      <c r="I57" s="56">
        <v>5840</v>
      </c>
      <c r="J57" s="151">
        <v>5590</v>
      </c>
      <c r="K57" s="99"/>
      <c r="L57" s="104"/>
      <c r="M57" s="104"/>
      <c r="N57" s="104"/>
      <c r="O57" s="104"/>
      <c r="P57" s="104"/>
      <c r="Q57" s="104"/>
      <c r="R57" s="99"/>
    </row>
    <row r="58" spans="1:18" ht="12.75">
      <c r="A58" s="147" t="s">
        <v>46</v>
      </c>
      <c r="B58" s="148" t="s">
        <v>12</v>
      </c>
      <c r="C58" s="149">
        <v>2800</v>
      </c>
      <c r="D58" s="149">
        <v>2070</v>
      </c>
      <c r="E58" s="149">
        <v>19</v>
      </c>
      <c r="F58" s="148">
        <v>25</v>
      </c>
      <c r="G58" s="55">
        <v>6670</v>
      </c>
      <c r="H58" s="150">
        <v>6400</v>
      </c>
      <c r="I58" s="56">
        <v>6140</v>
      </c>
      <c r="J58" s="151">
        <v>5870</v>
      </c>
      <c r="K58" s="99"/>
      <c r="L58" s="104"/>
      <c r="M58" s="104"/>
      <c r="N58" s="104"/>
      <c r="O58" s="104"/>
      <c r="P58" s="104"/>
      <c r="Q58" s="104"/>
      <c r="R58" s="99"/>
    </row>
    <row r="59" spans="1:18" ht="12.75">
      <c r="A59" s="147" t="s">
        <v>46</v>
      </c>
      <c r="B59" s="148" t="s">
        <v>12</v>
      </c>
      <c r="C59" s="149">
        <v>2800</v>
      </c>
      <c r="D59" s="149">
        <v>2070</v>
      </c>
      <c r="E59" s="149">
        <v>22</v>
      </c>
      <c r="F59" s="148">
        <v>20</v>
      </c>
      <c r="G59" s="55">
        <v>7040</v>
      </c>
      <c r="H59" s="150">
        <v>6760</v>
      </c>
      <c r="I59" s="56">
        <v>6480</v>
      </c>
      <c r="J59" s="151">
        <v>6200</v>
      </c>
      <c r="K59" s="99"/>
      <c r="L59" s="104"/>
      <c r="M59" s="104"/>
      <c r="N59" s="104"/>
      <c r="O59" s="104"/>
      <c r="P59" s="104"/>
      <c r="Q59" s="104"/>
      <c r="R59" s="99"/>
    </row>
    <row r="60" spans="1:18" ht="13.5" thickBot="1">
      <c r="A60" s="152" t="s">
        <v>46</v>
      </c>
      <c r="B60" s="153" t="s">
        <v>12</v>
      </c>
      <c r="C60" s="154">
        <v>2800</v>
      </c>
      <c r="D60" s="154">
        <v>2070</v>
      </c>
      <c r="E60" s="154">
        <v>25</v>
      </c>
      <c r="F60" s="153">
        <v>20</v>
      </c>
      <c r="G60" s="155">
        <v>7350</v>
      </c>
      <c r="H60" s="156">
        <v>7060</v>
      </c>
      <c r="I60" s="157">
        <v>6760</v>
      </c>
      <c r="J60" s="158">
        <v>6470</v>
      </c>
      <c r="K60" s="99"/>
      <c r="L60" s="104"/>
      <c r="M60" s="104"/>
      <c r="N60" s="104"/>
      <c r="O60" s="104"/>
      <c r="P60" s="104"/>
      <c r="Q60" s="104"/>
      <c r="R60" s="99"/>
    </row>
    <row r="61" spans="10:13" ht="12.75">
      <c r="J61" s="139"/>
      <c r="K61" s="135"/>
      <c r="L61" s="8"/>
      <c r="M61" s="8"/>
    </row>
    <row r="62" spans="10:13" ht="12.75">
      <c r="J62" s="139"/>
      <c r="K62" s="135"/>
      <c r="L62" s="8"/>
      <c r="M62" s="8"/>
    </row>
    <row r="63" spans="10:13" ht="12.75">
      <c r="J63" s="139"/>
      <c r="K63" s="135"/>
      <c r="L63" s="8"/>
      <c r="M63" s="8"/>
    </row>
    <row r="64" spans="10:11" ht="12.75">
      <c r="J64" s="139"/>
      <c r="K64" s="135"/>
    </row>
    <row r="65" spans="10:16" ht="12.75">
      <c r="J65" s="139"/>
      <c r="K65" s="135"/>
      <c r="P65" t="s">
        <v>96</v>
      </c>
    </row>
    <row r="66" spans="10:11" ht="12.75">
      <c r="J66" s="139"/>
      <c r="K66" s="135"/>
    </row>
    <row r="67" spans="10:11" ht="12.75">
      <c r="J67" s="139"/>
      <c r="K67" s="135"/>
    </row>
    <row r="68" spans="10:11" ht="12.75">
      <c r="J68" s="139"/>
      <c r="K68" s="135"/>
    </row>
    <row r="69" spans="10:11" ht="12.75">
      <c r="J69" s="139"/>
      <c r="K69" s="135"/>
    </row>
    <row r="70" spans="10:11" ht="12.75">
      <c r="J70" s="139"/>
      <c r="K70" s="135"/>
    </row>
    <row r="71" spans="10:11" ht="12.75">
      <c r="J71" s="139"/>
      <c r="K71" s="135"/>
    </row>
    <row r="72" spans="10:11" ht="12.75">
      <c r="J72" s="139"/>
      <c r="K72" s="135"/>
    </row>
    <row r="73" spans="10:11" ht="12.75">
      <c r="J73" s="139"/>
      <c r="K73" s="135"/>
    </row>
    <row r="74" spans="10:11" ht="12.75">
      <c r="J74" s="139"/>
      <c r="K74" s="135"/>
    </row>
    <row r="75" spans="10:11" ht="12.75">
      <c r="J75" s="139"/>
      <c r="K75" s="135"/>
    </row>
    <row r="76" spans="10:11" ht="12.75">
      <c r="J76" s="139"/>
      <c r="K76" s="135"/>
    </row>
    <row r="77" spans="10:11" ht="12.75">
      <c r="J77" s="139"/>
      <c r="K77" s="135"/>
    </row>
    <row r="78" spans="10:11" ht="12.75">
      <c r="J78" s="139"/>
      <c r="K78" s="135"/>
    </row>
    <row r="79" spans="10:11" ht="12.75">
      <c r="J79" s="139"/>
      <c r="K79" s="135"/>
    </row>
    <row r="80" spans="10:11" ht="12.75">
      <c r="J80" s="139"/>
      <c r="K80" s="135"/>
    </row>
    <row r="81" spans="10:11" ht="12.75">
      <c r="J81" s="139"/>
      <c r="K81" s="135"/>
    </row>
    <row r="82" spans="10:11" ht="12.75">
      <c r="J82" s="139"/>
      <c r="K82" s="135"/>
    </row>
    <row r="83" spans="10:11" ht="12.75">
      <c r="J83" s="139"/>
      <c r="K83" s="135"/>
    </row>
    <row r="84" spans="10:11" ht="12.75">
      <c r="J84" s="139"/>
      <c r="K84" s="135"/>
    </row>
    <row r="85" spans="10:11" ht="12.75">
      <c r="J85" s="139"/>
      <c r="K85" s="135"/>
    </row>
    <row r="86" spans="10:11" ht="12.75">
      <c r="J86" s="139"/>
      <c r="K86" s="135"/>
    </row>
    <row r="87" spans="10:11" ht="12.75">
      <c r="J87" s="139"/>
      <c r="K87" s="135"/>
    </row>
    <row r="88" spans="10:11" ht="12.75">
      <c r="J88" s="139"/>
      <c r="K88" s="135"/>
    </row>
    <row r="89" spans="10:11" ht="12.75">
      <c r="J89" s="139"/>
      <c r="K89" s="135"/>
    </row>
    <row r="90" spans="10:11" ht="12.75">
      <c r="J90" s="139"/>
      <c r="K90" s="135"/>
    </row>
    <row r="91" spans="10:11" ht="12.75">
      <c r="J91" s="139"/>
      <c r="K91" s="135"/>
    </row>
    <row r="92" spans="10:11" ht="12.75">
      <c r="J92" s="139"/>
      <c r="K92" s="135"/>
    </row>
    <row r="93" spans="10:11" ht="12.75">
      <c r="J93" s="139"/>
      <c r="K93" s="135"/>
    </row>
    <row r="94" spans="10:11" ht="12.75">
      <c r="J94" s="139"/>
      <c r="K94" s="135"/>
    </row>
    <row r="95" spans="10:11" ht="12.75">
      <c r="J95" s="139"/>
      <c r="K95" s="135"/>
    </row>
    <row r="96" spans="10:11" ht="12.75">
      <c r="J96" s="139"/>
      <c r="K96" s="135"/>
    </row>
    <row r="97" spans="10:11" ht="12.75">
      <c r="J97" s="139"/>
      <c r="K97" s="135"/>
    </row>
    <row r="98" spans="10:11" ht="12.75">
      <c r="J98" s="139"/>
      <c r="K98" s="135"/>
    </row>
    <row r="99" spans="10:11" ht="12.75">
      <c r="J99" s="139"/>
      <c r="K99" s="135"/>
    </row>
    <row r="100" spans="10:11" ht="12.75">
      <c r="J100" s="139"/>
      <c r="K100" s="135"/>
    </row>
    <row r="101" spans="10:11" ht="12.75">
      <c r="J101" s="139"/>
      <c r="K101" s="135"/>
    </row>
    <row r="102" spans="10:11" ht="12.75">
      <c r="J102" s="139"/>
      <c r="K102" s="135"/>
    </row>
    <row r="103" spans="10:11" ht="12.75">
      <c r="J103" s="139"/>
      <c r="K103" s="135"/>
    </row>
    <row r="104" spans="10:11" ht="12.75">
      <c r="J104" s="139"/>
      <c r="K104" s="135"/>
    </row>
    <row r="105" spans="10:11" ht="12.75">
      <c r="J105" s="139"/>
      <c r="K105" s="135"/>
    </row>
    <row r="106" spans="10:11" ht="12.75">
      <c r="J106" s="139"/>
      <c r="K106" s="135"/>
    </row>
    <row r="107" spans="10:11" ht="12.75">
      <c r="J107" s="139"/>
      <c r="K107" s="135"/>
    </row>
    <row r="108" spans="10:11" ht="12.75">
      <c r="J108" s="139"/>
      <c r="K108" s="135"/>
    </row>
    <row r="109" spans="10:11" ht="12.75">
      <c r="J109" s="139"/>
      <c r="K109" s="135"/>
    </row>
    <row r="110" spans="10:11" ht="12.75">
      <c r="J110" s="139"/>
      <c r="K110" s="135"/>
    </row>
    <row r="111" spans="10:11" ht="12.75">
      <c r="J111" s="139"/>
      <c r="K111" s="135"/>
    </row>
    <row r="112" spans="10:11" ht="12.75">
      <c r="J112" s="139"/>
      <c r="K112" s="135"/>
    </row>
    <row r="113" spans="10:11" ht="12.75">
      <c r="J113" s="139"/>
      <c r="K113" s="135"/>
    </row>
    <row r="114" spans="10:11" ht="12.75">
      <c r="J114" s="139"/>
      <c r="K114" s="135"/>
    </row>
    <row r="115" spans="10:11" ht="12.75">
      <c r="J115" s="139"/>
      <c r="K115" s="135"/>
    </row>
    <row r="116" spans="10:11" ht="12.75">
      <c r="J116" s="139"/>
      <c r="K116" s="135"/>
    </row>
    <row r="117" spans="10:11" ht="12.75">
      <c r="J117" s="139"/>
      <c r="K117" s="135"/>
    </row>
    <row r="118" spans="10:11" ht="12.75">
      <c r="J118" s="139"/>
      <c r="K118" s="135"/>
    </row>
    <row r="119" spans="10:11" ht="12.75">
      <c r="J119" s="139"/>
      <c r="K119" s="135"/>
    </row>
    <row r="120" spans="10:11" ht="12.75">
      <c r="J120" s="139"/>
      <c r="K120" s="135"/>
    </row>
    <row r="121" spans="10:11" ht="12.75">
      <c r="J121" s="139"/>
      <c r="K121" s="135"/>
    </row>
    <row r="122" spans="10:11" ht="12.75">
      <c r="J122" s="139"/>
      <c r="K122" s="135"/>
    </row>
    <row r="123" spans="10:11" ht="12.75">
      <c r="J123" s="139"/>
      <c r="K123" s="135"/>
    </row>
    <row r="124" spans="10:11" ht="12.75">
      <c r="J124" s="139"/>
      <c r="K124" s="135"/>
    </row>
    <row r="125" spans="10:11" ht="12.75">
      <c r="J125" s="139"/>
      <c r="K125" s="135"/>
    </row>
    <row r="126" spans="10:11" ht="12.75">
      <c r="J126" s="139"/>
      <c r="K126" s="135"/>
    </row>
    <row r="127" spans="10:11" ht="12.75">
      <c r="J127" s="139"/>
      <c r="K127" s="135"/>
    </row>
    <row r="128" spans="10:11" ht="12.75">
      <c r="J128" s="139"/>
      <c r="K128" s="135"/>
    </row>
    <row r="129" spans="10:11" ht="12.75">
      <c r="J129" s="139"/>
      <c r="K129" s="135"/>
    </row>
    <row r="130" spans="10:11" ht="12.75">
      <c r="J130" s="139"/>
      <c r="K130" s="135"/>
    </row>
    <row r="131" spans="10:11" ht="12.75">
      <c r="J131" s="139"/>
      <c r="K131" s="135"/>
    </row>
    <row r="132" spans="10:11" ht="12.75">
      <c r="J132" s="139"/>
      <c r="K132" s="135"/>
    </row>
    <row r="133" spans="10:11" ht="12.75">
      <c r="J133" s="139"/>
      <c r="K133" s="135"/>
    </row>
    <row r="134" spans="10:11" ht="12.75">
      <c r="J134" s="139"/>
      <c r="K134" s="135"/>
    </row>
    <row r="135" spans="10:11" ht="12.75">
      <c r="J135" s="139"/>
      <c r="K135" s="135"/>
    </row>
    <row r="136" spans="10:11" ht="12.75">
      <c r="J136" s="139"/>
      <c r="K136" s="135"/>
    </row>
    <row r="137" spans="10:11" ht="12.75">
      <c r="J137" s="139"/>
      <c r="K137" s="135"/>
    </row>
    <row r="138" spans="10:11" ht="12.75">
      <c r="J138" s="139"/>
      <c r="K138" s="135"/>
    </row>
    <row r="139" spans="10:11" ht="12.75">
      <c r="J139" s="139"/>
      <c r="K139" s="135"/>
    </row>
    <row r="140" spans="10:11" ht="12.75">
      <c r="J140" s="139"/>
      <c r="K140" s="135"/>
    </row>
    <row r="141" spans="10:11" ht="12.75">
      <c r="J141" s="139"/>
      <c r="K141" s="135"/>
    </row>
    <row r="142" spans="10:11" ht="12.75">
      <c r="J142" s="139"/>
      <c r="K142" s="135"/>
    </row>
    <row r="143" spans="10:11" ht="12.75">
      <c r="J143" s="139"/>
      <c r="K143" s="135"/>
    </row>
    <row r="144" spans="10:11" ht="12.75">
      <c r="J144" s="139"/>
      <c r="K144" s="135"/>
    </row>
    <row r="145" spans="10:11" ht="12.75">
      <c r="J145" s="139"/>
      <c r="K145" s="135"/>
    </row>
    <row r="146" spans="10:11" ht="12.75">
      <c r="J146" s="139"/>
      <c r="K146" s="135"/>
    </row>
    <row r="147" spans="10:11" ht="12.75">
      <c r="J147" s="139"/>
      <c r="K147" s="135"/>
    </row>
    <row r="148" spans="10:11" ht="12.75">
      <c r="J148" s="139"/>
      <c r="K148" s="135"/>
    </row>
    <row r="149" spans="10:11" ht="12.75">
      <c r="J149" s="139"/>
      <c r="K149" s="135"/>
    </row>
    <row r="150" spans="10:11" ht="12.75">
      <c r="J150" s="139"/>
      <c r="K150" s="135"/>
    </row>
    <row r="151" spans="10:11" ht="12.75">
      <c r="J151" s="139"/>
      <c r="K151" s="135"/>
    </row>
    <row r="152" spans="10:11" ht="12.75">
      <c r="J152" s="139"/>
      <c r="K152" s="135"/>
    </row>
    <row r="153" spans="10:11" ht="12.75">
      <c r="J153" s="139"/>
      <c r="K153" s="135"/>
    </row>
    <row r="154" spans="10:11" ht="12.75">
      <c r="J154" s="139"/>
      <c r="K154" s="135"/>
    </row>
    <row r="155" spans="10:11" ht="12.75">
      <c r="J155" s="139"/>
      <c r="K155" s="135"/>
    </row>
    <row r="156" spans="10:11" ht="12.75">
      <c r="J156" s="139"/>
      <c r="K156" s="135"/>
    </row>
    <row r="157" spans="10:11" ht="12.75">
      <c r="J157" s="139"/>
      <c r="K157" s="135"/>
    </row>
    <row r="158" spans="10:11" ht="12.75">
      <c r="J158" s="139"/>
      <c r="K158" s="135"/>
    </row>
    <row r="159" spans="10:11" ht="12.75">
      <c r="J159" s="139"/>
      <c r="K159" s="135"/>
    </row>
    <row r="160" spans="10:11" ht="12.75">
      <c r="J160" s="139"/>
      <c r="K160" s="135"/>
    </row>
    <row r="161" spans="10:11" ht="12.75">
      <c r="J161" s="139"/>
      <c r="K161" s="135"/>
    </row>
    <row r="162" spans="10:11" ht="12.75">
      <c r="J162" s="139"/>
      <c r="K162" s="135"/>
    </row>
    <row r="163" spans="10:11" ht="12.75">
      <c r="J163" s="139"/>
      <c r="K163" s="135"/>
    </row>
    <row r="164" spans="10:11" ht="12.75">
      <c r="J164" s="139"/>
      <c r="K164" s="135"/>
    </row>
    <row r="165" spans="10:11" ht="12.75">
      <c r="J165" s="139"/>
      <c r="K165" s="135"/>
    </row>
    <row r="166" spans="10:11" ht="12.75">
      <c r="J166" s="139"/>
      <c r="K166" s="135"/>
    </row>
    <row r="167" spans="10:11" ht="12.75">
      <c r="J167" s="139"/>
      <c r="K167" s="135"/>
    </row>
    <row r="168" spans="10:11" ht="12.75">
      <c r="J168" s="139"/>
      <c r="K168" s="135"/>
    </row>
    <row r="169" spans="10:11" ht="12.75">
      <c r="J169" s="139"/>
      <c r="K169" s="135"/>
    </row>
    <row r="170" spans="10:11" ht="12.75">
      <c r="J170" s="139"/>
      <c r="K170" s="135"/>
    </row>
    <row r="171" spans="10:11" ht="12.75">
      <c r="J171" s="139"/>
      <c r="K171" s="135"/>
    </row>
    <row r="172" spans="10:11" ht="12.75">
      <c r="J172" s="139"/>
      <c r="K172" s="135"/>
    </row>
    <row r="173" spans="10:11" ht="12.75">
      <c r="J173" s="139"/>
      <c r="K173" s="135"/>
    </row>
    <row r="174" spans="10:11" ht="12.75">
      <c r="J174" s="139"/>
      <c r="K174" s="135"/>
    </row>
    <row r="175" spans="10:11" ht="12.75">
      <c r="J175" s="139"/>
      <c r="K175" s="135"/>
    </row>
    <row r="176" spans="10:11" ht="12.75">
      <c r="J176" s="139"/>
      <c r="K176" s="135"/>
    </row>
    <row r="177" spans="10:11" ht="12.75">
      <c r="J177" s="139"/>
      <c r="K177" s="135"/>
    </row>
    <row r="178" spans="10:11" ht="12.75">
      <c r="J178" s="139"/>
      <c r="K178" s="135"/>
    </row>
    <row r="179" spans="10:11" ht="12.75">
      <c r="J179" s="139"/>
      <c r="K179" s="135"/>
    </row>
    <row r="180" spans="10:11" ht="12.75">
      <c r="J180" s="139"/>
      <c r="K180" s="135"/>
    </row>
    <row r="181" spans="10:11" ht="12.75">
      <c r="J181" s="139"/>
      <c r="K181" s="135"/>
    </row>
    <row r="182" spans="10:11" ht="12.75">
      <c r="J182" s="139"/>
      <c r="K182" s="135"/>
    </row>
    <row r="183" spans="10:11" ht="12.75">
      <c r="J183" s="139"/>
      <c r="K183" s="135"/>
    </row>
    <row r="184" spans="10:11" ht="12.75">
      <c r="J184" s="139"/>
      <c r="K184" s="135"/>
    </row>
    <row r="185" spans="10:11" ht="12.75">
      <c r="J185" s="139"/>
      <c r="K185" s="135"/>
    </row>
    <row r="186" spans="10:11" ht="12.75">
      <c r="J186" s="139"/>
      <c r="K186" s="135"/>
    </row>
    <row r="187" spans="10:11" ht="12.75">
      <c r="J187" s="139"/>
      <c r="K187" s="135"/>
    </row>
    <row r="188" spans="10:11" ht="12.75">
      <c r="J188" s="139"/>
      <c r="K188" s="135"/>
    </row>
    <row r="189" spans="10:11" ht="12.75">
      <c r="J189" s="139"/>
      <c r="K189" s="135"/>
    </row>
    <row r="190" spans="10:11" ht="12.75">
      <c r="J190" s="139"/>
      <c r="K190" s="135"/>
    </row>
    <row r="191" spans="10:11" ht="12.75">
      <c r="J191" s="139"/>
      <c r="K191" s="135"/>
    </row>
    <row r="192" spans="10:11" ht="12.75">
      <c r="J192" s="139"/>
      <c r="K192" s="135"/>
    </row>
    <row r="193" spans="10:11" ht="12.75">
      <c r="J193" s="139"/>
      <c r="K193" s="135"/>
    </row>
    <row r="194" spans="10:11" ht="12.75">
      <c r="J194" s="139"/>
      <c r="K194" s="135"/>
    </row>
    <row r="195" spans="10:11" ht="12.75">
      <c r="J195" s="139"/>
      <c r="K195" s="135"/>
    </row>
    <row r="196" spans="10:11" ht="12.75">
      <c r="J196" s="139"/>
      <c r="K196" s="135"/>
    </row>
    <row r="197" spans="10:11" ht="12.75">
      <c r="J197" s="139"/>
      <c r="K197" s="135"/>
    </row>
    <row r="198" spans="10:11" ht="12.75">
      <c r="J198" s="139"/>
      <c r="K198" s="135"/>
    </row>
    <row r="199" spans="10:11" ht="12.75">
      <c r="J199" s="139"/>
      <c r="K199" s="135"/>
    </row>
    <row r="200" spans="10:11" ht="12.75">
      <c r="J200" s="139"/>
      <c r="K200" s="135"/>
    </row>
    <row r="201" spans="10:11" ht="12.75">
      <c r="J201" s="139"/>
      <c r="K201" s="135"/>
    </row>
    <row r="202" spans="10:11" ht="12.75">
      <c r="J202" s="139"/>
      <c r="K202" s="135"/>
    </row>
    <row r="203" spans="10:11" ht="12.75">
      <c r="J203" s="139"/>
      <c r="K203" s="135"/>
    </row>
    <row r="204" spans="10:11" ht="12.75">
      <c r="J204" s="139"/>
      <c r="K204" s="135"/>
    </row>
    <row r="205" spans="10:11" ht="12.75">
      <c r="J205" s="139"/>
      <c r="K205" s="135"/>
    </row>
    <row r="206" spans="10:11" ht="12.75">
      <c r="J206" s="139"/>
      <c r="K206" s="135"/>
    </row>
    <row r="207" spans="10:11" ht="12.75">
      <c r="J207" s="139"/>
      <c r="K207" s="135"/>
    </row>
    <row r="208" spans="10:11" ht="12.75">
      <c r="J208" s="139"/>
      <c r="K208" s="135"/>
    </row>
    <row r="209" spans="10:11" ht="12.75">
      <c r="J209" s="139"/>
      <c r="K209" s="135"/>
    </row>
    <row r="210" spans="10:11" ht="12.75">
      <c r="J210" s="139"/>
      <c r="K210" s="135"/>
    </row>
    <row r="211" spans="10:11" ht="12.75">
      <c r="J211" s="139"/>
      <c r="K211" s="135"/>
    </row>
    <row r="212" spans="10:11" ht="12.75">
      <c r="J212" s="139"/>
      <c r="K212" s="135"/>
    </row>
    <row r="213" spans="10:11" ht="12.75">
      <c r="J213" s="139"/>
      <c r="K213" s="135"/>
    </row>
    <row r="214" spans="10:11" ht="12.75">
      <c r="J214" s="139"/>
      <c r="K214" s="135"/>
    </row>
    <row r="215" spans="10:11" ht="12.75">
      <c r="J215" s="139"/>
      <c r="K215" s="135"/>
    </row>
    <row r="216" spans="10:11" ht="12.75">
      <c r="J216" s="139"/>
      <c r="K216" s="135"/>
    </row>
    <row r="217" spans="10:11" ht="12.75">
      <c r="J217" s="139"/>
      <c r="K217" s="135"/>
    </row>
    <row r="218" spans="10:11" ht="12.75">
      <c r="J218" s="139"/>
      <c r="K218" s="135"/>
    </row>
    <row r="219" spans="10:11" ht="12.75">
      <c r="J219" s="139"/>
      <c r="K219" s="135"/>
    </row>
    <row r="220" spans="10:11" ht="12.75">
      <c r="J220" s="139"/>
      <c r="K220" s="135"/>
    </row>
    <row r="221" spans="10:11" ht="12.75">
      <c r="J221" s="139"/>
      <c r="K221" s="135"/>
    </row>
    <row r="222" spans="10:11" ht="12.75">
      <c r="J222" s="139"/>
      <c r="K222" s="135"/>
    </row>
    <row r="223" spans="10:11" ht="12.75">
      <c r="J223" s="139"/>
      <c r="K223" s="135"/>
    </row>
    <row r="224" spans="10:11" ht="12.75">
      <c r="J224" s="139"/>
      <c r="K224" s="135"/>
    </row>
    <row r="225" spans="10:11" ht="12.75">
      <c r="J225" s="139"/>
      <c r="K225" s="135"/>
    </row>
    <row r="226" spans="10:11" ht="12.75">
      <c r="J226" s="139"/>
      <c r="K226" s="135"/>
    </row>
    <row r="227" spans="10:11" ht="12.75">
      <c r="J227" s="139"/>
      <c r="K227" s="135"/>
    </row>
    <row r="228" spans="10:11" ht="12.75">
      <c r="J228" s="139"/>
      <c r="K228" s="135"/>
    </row>
    <row r="229" spans="10:11" ht="12.75">
      <c r="J229" s="139"/>
      <c r="K229" s="135"/>
    </row>
    <row r="230" spans="10:11" ht="12.75">
      <c r="J230" s="139"/>
      <c r="K230" s="135"/>
    </row>
    <row r="231" spans="10:11" ht="12.75">
      <c r="J231" s="139"/>
      <c r="K231" s="135"/>
    </row>
    <row r="232" spans="10:11" ht="12.75">
      <c r="J232" s="139"/>
      <c r="K232" s="135"/>
    </row>
    <row r="233" spans="10:11" ht="12.75">
      <c r="J233" s="139"/>
      <c r="K233" s="135"/>
    </row>
    <row r="234" spans="10:11" ht="12.75">
      <c r="J234" s="139"/>
      <c r="K234" s="135"/>
    </row>
    <row r="235" spans="10:11" ht="12.75">
      <c r="J235" s="139"/>
      <c r="K235" s="135"/>
    </row>
    <row r="236" spans="10:11" ht="12.75">
      <c r="J236" s="139"/>
      <c r="K236" s="135"/>
    </row>
    <row r="237" spans="10:11" ht="12.75">
      <c r="J237" s="139"/>
      <c r="K237" s="135"/>
    </row>
    <row r="238" spans="10:11" ht="12.75">
      <c r="J238" s="139"/>
      <c r="K238" s="135"/>
    </row>
    <row r="239" spans="10:11" ht="12.75">
      <c r="J239" s="139"/>
      <c r="K239" s="135"/>
    </row>
    <row r="240" spans="10:11" ht="12.75">
      <c r="J240" s="139"/>
      <c r="K240" s="135"/>
    </row>
    <row r="241" spans="10:11" ht="12.75">
      <c r="J241" s="139"/>
      <c r="K241" s="135"/>
    </row>
    <row r="242" spans="10:11" ht="12.75">
      <c r="J242" s="139"/>
      <c r="K242" s="135"/>
    </row>
    <row r="243" spans="10:11" ht="12.75">
      <c r="J243" s="139"/>
      <c r="K243" s="135"/>
    </row>
    <row r="244" spans="10:11" ht="12.75">
      <c r="J244" s="139"/>
      <c r="K244" s="135"/>
    </row>
    <row r="245" spans="10:11" ht="12.75">
      <c r="J245" s="139"/>
      <c r="K245" s="135"/>
    </row>
    <row r="246" spans="10:11" ht="12.75">
      <c r="J246" s="139"/>
      <c r="K246" s="135"/>
    </row>
    <row r="247" spans="10:11" ht="12.75">
      <c r="J247" s="139"/>
      <c r="K247" s="135"/>
    </row>
    <row r="248" spans="10:11" ht="12.75">
      <c r="J248" s="139"/>
      <c r="K248" s="135"/>
    </row>
    <row r="249" spans="10:11" ht="12.75">
      <c r="J249" s="139"/>
      <c r="K249" s="135"/>
    </row>
    <row r="250" spans="10:11" ht="12.75">
      <c r="J250" s="139"/>
      <c r="K250" s="135"/>
    </row>
    <row r="251" spans="10:11" ht="12.75">
      <c r="J251" s="139"/>
      <c r="K251" s="135"/>
    </row>
    <row r="252" spans="10:11" ht="12.75">
      <c r="J252" s="139"/>
      <c r="K252" s="135"/>
    </row>
    <row r="253" spans="10:11" ht="12.75">
      <c r="J253" s="139"/>
      <c r="K253" s="135"/>
    </row>
    <row r="254" spans="10:11" ht="12.75">
      <c r="J254" s="139"/>
      <c r="K254" s="135"/>
    </row>
    <row r="255" spans="10:11" ht="12.75">
      <c r="J255" s="139"/>
      <c r="K255" s="135"/>
    </row>
    <row r="256" spans="10:11" ht="12.75">
      <c r="J256" s="139"/>
      <c r="K256" s="135"/>
    </row>
    <row r="257" spans="10:11" ht="12.75">
      <c r="J257" s="139"/>
      <c r="K257" s="135"/>
    </row>
    <row r="258" spans="10:11" ht="12.75">
      <c r="J258" s="139"/>
      <c r="K258" s="135"/>
    </row>
    <row r="259" spans="10:11" ht="12.75">
      <c r="J259" s="139"/>
      <c r="K259" s="135"/>
    </row>
    <row r="260" spans="10:11" ht="12.75">
      <c r="J260" s="139"/>
      <c r="K260" s="135"/>
    </row>
    <row r="261" spans="10:11" ht="12.75">
      <c r="J261" s="139"/>
      <c r="K261" s="135"/>
    </row>
    <row r="262" spans="10:11" ht="12.75">
      <c r="J262" s="139"/>
      <c r="K262" s="135"/>
    </row>
    <row r="263" spans="10:11" ht="12.75">
      <c r="J263" s="139"/>
      <c r="K263" s="135"/>
    </row>
    <row r="264" spans="10:11" ht="12.75">
      <c r="J264" s="139"/>
      <c r="K264" s="135"/>
    </row>
    <row r="265" spans="10:11" ht="12.75">
      <c r="J265" s="139"/>
      <c r="K265" s="135"/>
    </row>
    <row r="266" spans="10:11" ht="12.75">
      <c r="J266" s="139"/>
      <c r="K266" s="135"/>
    </row>
    <row r="267" spans="10:11" ht="12.75">
      <c r="J267" s="139"/>
      <c r="K267" s="135"/>
    </row>
    <row r="268" spans="10:11" ht="12.75">
      <c r="J268" s="139"/>
      <c r="K268" s="135"/>
    </row>
    <row r="269" spans="10:11" ht="12.75">
      <c r="J269" s="139"/>
      <c r="K269" s="135"/>
    </row>
    <row r="270" spans="10:11" ht="12.75">
      <c r="J270" s="139"/>
      <c r="K270" s="135"/>
    </row>
    <row r="271" spans="10:11" ht="12.75">
      <c r="J271" s="139"/>
      <c r="K271" s="135"/>
    </row>
    <row r="272" spans="10:11" ht="12.75">
      <c r="J272" s="139"/>
      <c r="K272" s="135"/>
    </row>
    <row r="273" spans="10:11" ht="12.75">
      <c r="J273" s="139"/>
      <c r="K273" s="135"/>
    </row>
    <row r="274" spans="10:11" ht="12.75">
      <c r="J274" s="139"/>
      <c r="K274" s="135"/>
    </row>
    <row r="275" spans="10:11" ht="12.75">
      <c r="J275" s="139"/>
      <c r="K275" s="135"/>
    </row>
    <row r="276" spans="10:11" ht="12.75">
      <c r="J276" s="139"/>
      <c r="K276" s="135"/>
    </row>
    <row r="277" spans="10:11" ht="12.75">
      <c r="J277" s="139"/>
      <c r="K277" s="135"/>
    </row>
    <row r="278" spans="10:11" ht="12.75">
      <c r="J278" s="139"/>
      <c r="K278" s="135"/>
    </row>
    <row r="279" spans="10:11" ht="12.75">
      <c r="J279" s="139"/>
      <c r="K279" s="135"/>
    </row>
    <row r="280" spans="10:11" ht="12.75">
      <c r="J280" s="139"/>
      <c r="K280" s="135"/>
    </row>
    <row r="281" spans="10:11" ht="12.75">
      <c r="J281" s="139"/>
      <c r="K281" s="135"/>
    </row>
    <row r="282" spans="10:11" ht="12.75">
      <c r="J282" s="139"/>
      <c r="K282" s="135"/>
    </row>
    <row r="283" spans="10:11" ht="12.75">
      <c r="J283" s="139"/>
      <c r="K283" s="135"/>
    </row>
    <row r="284" spans="10:11" ht="12.75">
      <c r="J284" s="139"/>
      <c r="K284" s="135"/>
    </row>
    <row r="285" spans="10:11" ht="12.75">
      <c r="J285" s="139"/>
      <c r="K285" s="135"/>
    </row>
    <row r="286" spans="10:11" ht="12.75">
      <c r="J286" s="139"/>
      <c r="K286" s="135"/>
    </row>
    <row r="287" spans="10:11" ht="12.75">
      <c r="J287" s="139"/>
      <c r="K287" s="135"/>
    </row>
    <row r="288" spans="10:11" ht="12.75">
      <c r="J288" s="139"/>
      <c r="K288" s="135"/>
    </row>
    <row r="289" spans="10:11" ht="12.75">
      <c r="J289" s="139"/>
      <c r="K289" s="135"/>
    </row>
    <row r="290" spans="10:11" ht="12.75">
      <c r="J290" s="139"/>
      <c r="K290" s="135"/>
    </row>
    <row r="291" spans="10:11" ht="12.75">
      <c r="J291" s="139"/>
      <c r="K291" s="135"/>
    </row>
    <row r="292" spans="10:11" ht="12.75">
      <c r="J292" s="139"/>
      <c r="K292" s="135"/>
    </row>
    <row r="293" spans="10:11" ht="12.75">
      <c r="J293" s="139"/>
      <c r="K293" s="135"/>
    </row>
    <row r="294" spans="10:11" ht="12.75">
      <c r="J294" s="139"/>
      <c r="K294" s="135"/>
    </row>
    <row r="295" spans="10:11" ht="12.75">
      <c r="J295" s="139"/>
      <c r="K295" s="135"/>
    </row>
    <row r="296" spans="10:11" ht="12.75">
      <c r="J296" s="139"/>
      <c r="K296" s="135"/>
    </row>
    <row r="297" spans="10:11" ht="12.75">
      <c r="J297" s="139"/>
      <c r="K297" s="135"/>
    </row>
    <row r="298" spans="10:11" ht="12.75">
      <c r="J298" s="139"/>
      <c r="K298" s="135"/>
    </row>
    <row r="299" spans="10:11" ht="12.75">
      <c r="J299" s="139"/>
      <c r="K299" s="135"/>
    </row>
    <row r="300" spans="10:11" ht="12.75">
      <c r="J300" s="139"/>
      <c r="K300" s="135"/>
    </row>
    <row r="301" spans="10:11" ht="12.75">
      <c r="J301" s="139"/>
      <c r="K301" s="135"/>
    </row>
    <row r="302" spans="10:11" ht="12.75">
      <c r="J302" s="139"/>
      <c r="K302" s="135"/>
    </row>
    <row r="303" spans="10:11" ht="12.75">
      <c r="J303" s="139"/>
      <c r="K303" s="135"/>
    </row>
    <row r="304" spans="10:11" ht="12.75">
      <c r="J304" s="139"/>
      <c r="K304" s="135"/>
    </row>
    <row r="305" spans="10:11" ht="12.75">
      <c r="J305" s="139"/>
      <c r="K305" s="135"/>
    </row>
    <row r="306" spans="10:11" ht="12.75">
      <c r="J306" s="139"/>
      <c r="K306" s="135"/>
    </row>
    <row r="307" spans="10:11" ht="12.75">
      <c r="J307" s="139"/>
      <c r="K307" s="135"/>
    </row>
    <row r="308" spans="10:11" ht="12.75">
      <c r="J308" s="139"/>
      <c r="K308" s="135"/>
    </row>
    <row r="309" spans="10:11" ht="12.75">
      <c r="J309" s="139"/>
      <c r="K309" s="135"/>
    </row>
    <row r="310" spans="10:11" ht="12.75">
      <c r="J310" s="139"/>
      <c r="K310" s="135"/>
    </row>
    <row r="311" spans="10:11" ht="12.75">
      <c r="J311" s="139"/>
      <c r="K311" s="135"/>
    </row>
    <row r="312" spans="10:11" ht="12.75">
      <c r="J312" s="139"/>
      <c r="K312" s="135"/>
    </row>
    <row r="313" spans="10:11" ht="12.75">
      <c r="J313" s="139"/>
      <c r="K313" s="135"/>
    </row>
    <row r="314" spans="10:11" ht="12.75">
      <c r="J314" s="139"/>
      <c r="K314" s="135"/>
    </row>
    <row r="315" spans="10:11" ht="12.75">
      <c r="J315" s="139"/>
      <c r="K315" s="135"/>
    </row>
    <row r="316" spans="10:11" ht="12.75">
      <c r="J316" s="139"/>
      <c r="K316" s="135"/>
    </row>
    <row r="317" spans="10:11" ht="12.75">
      <c r="J317" s="139"/>
      <c r="K317" s="135"/>
    </row>
    <row r="318" spans="10:11" ht="12.75">
      <c r="J318" s="139"/>
      <c r="K318" s="135"/>
    </row>
    <row r="319" spans="10:11" ht="12.75">
      <c r="J319" s="139"/>
      <c r="K319" s="135"/>
    </row>
    <row r="320" spans="10:11" ht="12.75">
      <c r="J320" s="139"/>
      <c r="K320" s="135"/>
    </row>
    <row r="321" spans="10:11" ht="12.75">
      <c r="J321" s="139"/>
      <c r="K321" s="135"/>
    </row>
    <row r="322" spans="10:11" ht="12.75">
      <c r="J322" s="139"/>
      <c r="K322" s="135"/>
    </row>
    <row r="323" spans="10:11" ht="12.75">
      <c r="J323" s="139"/>
      <c r="K323" s="135"/>
    </row>
    <row r="324" spans="10:11" ht="12.75">
      <c r="J324" s="139"/>
      <c r="K324" s="135"/>
    </row>
    <row r="325" spans="10:11" ht="12.75">
      <c r="J325" s="139"/>
      <c r="K325" s="135"/>
    </row>
    <row r="326" spans="10:11" ht="12.75">
      <c r="J326" s="139"/>
      <c r="K326" s="135"/>
    </row>
    <row r="327" spans="10:11" ht="12.75">
      <c r="J327" s="139"/>
      <c r="K327" s="135"/>
    </row>
    <row r="328" spans="10:11" ht="12.75">
      <c r="J328" s="139"/>
      <c r="K328" s="135"/>
    </row>
    <row r="329" spans="10:11" ht="12.75">
      <c r="J329" s="139"/>
      <c r="K329" s="135"/>
    </row>
    <row r="330" spans="10:11" ht="12.75">
      <c r="J330" s="139"/>
      <c r="K330" s="135"/>
    </row>
    <row r="331" spans="10:11" ht="12.75">
      <c r="J331" s="139"/>
      <c r="K331" s="135"/>
    </row>
    <row r="332" spans="10:11" ht="12.75">
      <c r="J332" s="139"/>
      <c r="K332" s="135"/>
    </row>
    <row r="333" spans="10:11" ht="12.75">
      <c r="J333" s="139"/>
      <c r="K333" s="135"/>
    </row>
    <row r="334" spans="10:11" ht="12.75">
      <c r="J334" s="139"/>
      <c r="K334" s="135"/>
    </row>
    <row r="335" spans="10:11" ht="12.75">
      <c r="J335" s="139"/>
      <c r="K335" s="135"/>
    </row>
    <row r="336" spans="10:11" ht="12.75">
      <c r="J336" s="139"/>
      <c r="K336" s="135"/>
    </row>
    <row r="337" spans="10:11" ht="12.75">
      <c r="J337" s="139"/>
      <c r="K337" s="135"/>
    </row>
    <row r="338" spans="10:11" ht="12.75">
      <c r="J338" s="139"/>
      <c r="K338" s="135"/>
    </row>
    <row r="339" spans="10:11" ht="12.75">
      <c r="J339" s="139"/>
      <c r="K339" s="135"/>
    </row>
    <row r="340" spans="10:11" ht="12.75">
      <c r="J340" s="139"/>
      <c r="K340" s="135"/>
    </row>
    <row r="341" spans="10:11" ht="12.75">
      <c r="J341" s="139"/>
      <c r="K341" s="135"/>
    </row>
    <row r="342" spans="10:11" ht="12.75">
      <c r="J342" s="139"/>
      <c r="K342" s="135"/>
    </row>
    <row r="343" spans="10:11" ht="12.75">
      <c r="J343" s="139"/>
      <c r="K343" s="135"/>
    </row>
    <row r="344" spans="10:11" ht="12.75">
      <c r="J344" s="139"/>
      <c r="K344" s="135"/>
    </row>
    <row r="345" spans="10:11" ht="12.75">
      <c r="J345" s="139"/>
      <c r="K345" s="135"/>
    </row>
    <row r="346" spans="10:11" ht="12.75">
      <c r="J346" s="139"/>
      <c r="K346" s="135"/>
    </row>
    <row r="347" spans="10:11" ht="12.75">
      <c r="J347" s="139"/>
      <c r="K347" s="135"/>
    </row>
    <row r="348" spans="10:11" ht="12.75">
      <c r="J348" s="139"/>
      <c r="K348" s="135"/>
    </row>
    <row r="349" spans="10:11" ht="12.75">
      <c r="J349" s="139"/>
      <c r="K349" s="135"/>
    </row>
    <row r="350" spans="10:11" ht="12.75">
      <c r="J350" s="139"/>
      <c r="K350" s="135"/>
    </row>
    <row r="351" spans="10:11" ht="12.75">
      <c r="J351" s="139"/>
      <c r="K351" s="135"/>
    </row>
    <row r="352" spans="10:11" ht="12.75">
      <c r="J352" s="139"/>
      <c r="K352" s="135"/>
    </row>
    <row r="353" spans="10:11" ht="12.75">
      <c r="J353" s="139"/>
      <c r="K353" s="135"/>
    </row>
    <row r="354" spans="10:11" ht="12.75">
      <c r="J354" s="139"/>
      <c r="K354" s="135"/>
    </row>
    <row r="355" spans="10:11" ht="12.75">
      <c r="J355" s="139"/>
      <c r="K355" s="135"/>
    </row>
    <row r="356" spans="10:11" ht="12.75">
      <c r="J356" s="139"/>
      <c r="K356" s="135"/>
    </row>
    <row r="357" spans="10:11" ht="12.75">
      <c r="J357" s="139"/>
      <c r="K357" s="135"/>
    </row>
    <row r="358" spans="10:11" ht="12.75">
      <c r="J358" s="139"/>
      <c r="K358" s="135"/>
    </row>
    <row r="359" spans="10:11" ht="12.75">
      <c r="J359" s="139"/>
      <c r="K359" s="135"/>
    </row>
    <row r="360" spans="10:11" ht="12.75">
      <c r="J360" s="139"/>
      <c r="K360" s="135"/>
    </row>
    <row r="361" spans="10:11" ht="12.75">
      <c r="J361" s="139"/>
      <c r="K361" s="135"/>
    </row>
    <row r="362" spans="10:11" ht="12.75">
      <c r="J362" s="139"/>
      <c r="K362" s="135"/>
    </row>
    <row r="363" spans="10:11" ht="12.75">
      <c r="J363" s="139"/>
      <c r="K363" s="135"/>
    </row>
    <row r="364" spans="10:11" ht="12.75">
      <c r="J364" s="139"/>
      <c r="K364" s="135"/>
    </row>
    <row r="365" spans="10:11" ht="12.75">
      <c r="J365" s="139"/>
      <c r="K365" s="135"/>
    </row>
    <row r="366" spans="10:11" ht="12.75">
      <c r="J366" s="139"/>
      <c r="K366" s="135"/>
    </row>
    <row r="367" spans="10:11" ht="12.75">
      <c r="J367" s="139"/>
      <c r="K367" s="135"/>
    </row>
    <row r="368" spans="10:11" ht="12.75">
      <c r="J368" s="139"/>
      <c r="K368" s="135"/>
    </row>
    <row r="369" spans="10:11" ht="12.75">
      <c r="J369" s="139"/>
      <c r="K369" s="135"/>
    </row>
    <row r="370" spans="10:11" ht="12.75">
      <c r="J370" s="139"/>
      <c r="K370" s="135"/>
    </row>
    <row r="371" spans="10:11" ht="12.75">
      <c r="J371" s="139"/>
      <c r="K371" s="135"/>
    </row>
    <row r="372" spans="10:11" ht="12.75">
      <c r="J372" s="139"/>
      <c r="K372" s="135"/>
    </row>
    <row r="373" spans="10:11" ht="12.75">
      <c r="J373" s="139"/>
      <c r="K373" s="135"/>
    </row>
    <row r="374" spans="10:11" ht="12.75">
      <c r="J374" s="139"/>
      <c r="K374" s="135"/>
    </row>
    <row r="375" spans="10:11" ht="12.75">
      <c r="J375" s="139"/>
      <c r="K375" s="135"/>
    </row>
    <row r="376" spans="10:11" ht="12.75">
      <c r="J376" s="139"/>
      <c r="K376" s="135"/>
    </row>
    <row r="377" spans="10:11" ht="12.75">
      <c r="J377" s="139"/>
      <c r="K377" s="135"/>
    </row>
    <row r="378" spans="10:11" ht="12.75">
      <c r="J378" s="139"/>
      <c r="K378" s="135"/>
    </row>
    <row r="379" spans="10:11" ht="12.75">
      <c r="J379" s="139"/>
      <c r="K379" s="135"/>
    </row>
    <row r="380" spans="10:11" ht="12.75">
      <c r="J380" s="139"/>
      <c r="K380" s="135"/>
    </row>
    <row r="381" spans="10:11" ht="12.75">
      <c r="J381" s="139"/>
      <c r="K381" s="135"/>
    </row>
    <row r="382" spans="10:11" ht="12.75">
      <c r="J382" s="139"/>
      <c r="K382" s="135"/>
    </row>
    <row r="383" spans="10:11" ht="12.75">
      <c r="J383" s="139"/>
      <c r="K383" s="135"/>
    </row>
    <row r="384" spans="10:11" ht="12.75">
      <c r="J384" s="139"/>
      <c r="K384" s="135"/>
    </row>
    <row r="385" spans="10:11" ht="12.75">
      <c r="J385" s="139"/>
      <c r="K385" s="135"/>
    </row>
    <row r="386" spans="10:11" ht="12.75">
      <c r="J386" s="139"/>
      <c r="K386" s="135"/>
    </row>
    <row r="387" spans="10:11" ht="12.75">
      <c r="J387" s="139"/>
      <c r="K387" s="135"/>
    </row>
    <row r="388" spans="10:11" ht="12.75">
      <c r="J388" s="139"/>
      <c r="K388" s="135"/>
    </row>
    <row r="389" spans="10:11" ht="12.75">
      <c r="J389" s="139"/>
      <c r="K389" s="135"/>
    </row>
    <row r="390" spans="10:11" ht="12.75">
      <c r="J390" s="139"/>
      <c r="K390" s="135"/>
    </row>
    <row r="391" spans="10:11" ht="12.75">
      <c r="J391" s="139"/>
      <c r="K391" s="135"/>
    </row>
    <row r="392" spans="10:11" ht="12.75">
      <c r="J392" s="139"/>
      <c r="K392" s="135"/>
    </row>
    <row r="393" spans="10:11" ht="12.75">
      <c r="J393" s="139"/>
      <c r="K393" s="135"/>
    </row>
    <row r="394" spans="10:11" ht="12.75">
      <c r="J394" s="139"/>
      <c r="K394" s="135"/>
    </row>
    <row r="395" spans="10:11" ht="12.75">
      <c r="J395" s="139"/>
      <c r="K395" s="135"/>
    </row>
    <row r="396" spans="10:11" ht="12.75">
      <c r="J396" s="139"/>
      <c r="K396" s="135"/>
    </row>
    <row r="397" spans="10:11" ht="12.75">
      <c r="J397" s="139"/>
      <c r="K397" s="135"/>
    </row>
    <row r="398" spans="10:11" ht="12.75">
      <c r="J398" s="139"/>
      <c r="K398" s="135"/>
    </row>
    <row r="399" spans="10:11" ht="12.75">
      <c r="J399" s="139"/>
      <c r="K399" s="135"/>
    </row>
    <row r="400" spans="10:11" ht="12.75">
      <c r="J400" s="139"/>
      <c r="K400" s="135"/>
    </row>
    <row r="401" spans="10:11" ht="12.75">
      <c r="J401" s="139"/>
      <c r="K401" s="135"/>
    </row>
    <row r="402" spans="10:11" ht="12.75">
      <c r="J402" s="139"/>
      <c r="K402" s="135"/>
    </row>
    <row r="403" spans="10:11" ht="12.75">
      <c r="J403" s="139"/>
      <c r="K403" s="135"/>
    </row>
    <row r="404" spans="10:11" ht="12.75">
      <c r="J404" s="139"/>
      <c r="K404" s="135"/>
    </row>
    <row r="405" spans="10:11" ht="12.75">
      <c r="J405" s="139"/>
      <c r="K405" s="135"/>
    </row>
    <row r="406" spans="10:11" ht="12.75">
      <c r="J406" s="139"/>
      <c r="K406" s="135"/>
    </row>
    <row r="407" spans="10:11" ht="12.75">
      <c r="J407" s="139"/>
      <c r="K407" s="135"/>
    </row>
    <row r="408" spans="10:11" ht="12.75">
      <c r="J408" s="139"/>
      <c r="K408" s="135"/>
    </row>
    <row r="409" spans="10:11" ht="12.75">
      <c r="J409" s="139"/>
      <c r="K409" s="135"/>
    </row>
    <row r="410" spans="10:11" ht="12.75">
      <c r="J410" s="139"/>
      <c r="K410" s="135"/>
    </row>
    <row r="411" spans="10:11" ht="12.75">
      <c r="J411" s="139"/>
      <c r="K411" s="135"/>
    </row>
    <row r="412" spans="10:11" ht="12.75">
      <c r="J412" s="139"/>
      <c r="K412" s="135"/>
    </row>
    <row r="413" spans="10:11" ht="12.75">
      <c r="J413" s="139"/>
      <c r="K413" s="135"/>
    </row>
    <row r="414" spans="10:11" ht="12.75">
      <c r="J414" s="139"/>
      <c r="K414" s="135"/>
    </row>
    <row r="415" spans="10:11" ht="12.75">
      <c r="J415" s="139"/>
      <c r="K415" s="135"/>
    </row>
    <row r="416" spans="10:11" ht="12.75">
      <c r="J416" s="139"/>
      <c r="K416" s="135"/>
    </row>
    <row r="417" spans="10:11" ht="12.75">
      <c r="J417" s="139"/>
      <c r="K417" s="135"/>
    </row>
    <row r="418" spans="10:11" ht="12.75">
      <c r="J418" s="139"/>
      <c r="K418" s="135"/>
    </row>
    <row r="419" spans="10:11" ht="12.75">
      <c r="J419" s="139"/>
      <c r="K419" s="135"/>
    </row>
    <row r="420" spans="10:11" ht="12.75">
      <c r="J420" s="139"/>
      <c r="K420" s="135"/>
    </row>
    <row r="421" spans="10:11" ht="12.75">
      <c r="J421" s="139"/>
      <c r="K421" s="135"/>
    </row>
    <row r="422" spans="10:11" ht="12.75">
      <c r="J422" s="139"/>
      <c r="K422" s="135"/>
    </row>
    <row r="423" spans="10:11" ht="12.75">
      <c r="J423" s="139"/>
      <c r="K423" s="135"/>
    </row>
    <row r="424" spans="10:11" ht="12.75">
      <c r="J424" s="139"/>
      <c r="K424" s="135"/>
    </row>
    <row r="425" spans="10:11" ht="12.75">
      <c r="J425" s="139"/>
      <c r="K425" s="135"/>
    </row>
    <row r="426" spans="10:11" ht="12.75">
      <c r="J426" s="139"/>
      <c r="K426" s="135"/>
    </row>
    <row r="427" spans="10:11" ht="12.75">
      <c r="J427" s="139"/>
      <c r="K427" s="135"/>
    </row>
    <row r="428" spans="10:11" ht="12.75">
      <c r="J428" s="139"/>
      <c r="K428" s="135"/>
    </row>
    <row r="429" spans="10:11" ht="12.75">
      <c r="J429" s="139"/>
      <c r="K429" s="135"/>
    </row>
    <row r="430" spans="10:11" ht="12.75">
      <c r="J430" s="139"/>
      <c r="K430" s="135"/>
    </row>
    <row r="431" spans="10:11" ht="12.75">
      <c r="J431" s="139"/>
      <c r="K431" s="135"/>
    </row>
    <row r="432" spans="10:11" ht="12.75">
      <c r="J432" s="139"/>
      <c r="K432" s="135"/>
    </row>
    <row r="433" spans="10:11" ht="12.75">
      <c r="J433" s="139"/>
      <c r="K433" s="135"/>
    </row>
    <row r="434" spans="10:11" ht="12.75">
      <c r="J434" s="139"/>
      <c r="K434" s="135"/>
    </row>
    <row r="435" spans="10:11" ht="12.75">
      <c r="J435" s="139"/>
      <c r="K435" s="135"/>
    </row>
    <row r="436" spans="10:11" ht="12.75">
      <c r="J436" s="139"/>
      <c r="K436" s="135"/>
    </row>
    <row r="437" spans="10:11" ht="12.75">
      <c r="J437" s="139"/>
      <c r="K437" s="135"/>
    </row>
    <row r="438" spans="10:11" ht="12.75">
      <c r="J438" s="139"/>
      <c r="K438" s="135"/>
    </row>
    <row r="439" spans="10:11" ht="12.75">
      <c r="J439" s="139"/>
      <c r="K439" s="135"/>
    </row>
    <row r="440" spans="10:11" ht="12.75">
      <c r="J440" s="139"/>
      <c r="K440" s="135"/>
    </row>
    <row r="441" spans="10:11" ht="12.75">
      <c r="J441" s="139"/>
      <c r="K441" s="135"/>
    </row>
    <row r="442" spans="10:11" ht="12.75">
      <c r="J442" s="139"/>
      <c r="K442" s="135"/>
    </row>
    <row r="443" spans="10:11" ht="12.75">
      <c r="J443" s="139"/>
      <c r="K443" s="135"/>
    </row>
    <row r="444" spans="10:11" ht="12.75">
      <c r="J444" s="139"/>
      <c r="K444" s="135"/>
    </row>
    <row r="445" spans="10:11" ht="12.75">
      <c r="J445" s="139"/>
      <c r="K445" s="135"/>
    </row>
    <row r="446" spans="10:11" ht="12.75">
      <c r="J446" s="139"/>
      <c r="K446" s="135"/>
    </row>
    <row r="447" spans="10:11" ht="12.75">
      <c r="J447" s="139"/>
      <c r="K447" s="135"/>
    </row>
    <row r="448" spans="10:11" ht="12.75">
      <c r="J448" s="139"/>
      <c r="K448" s="135"/>
    </row>
    <row r="449" spans="10:11" ht="12.75">
      <c r="J449" s="139"/>
      <c r="K449" s="135"/>
    </row>
    <row r="450" spans="10:11" ht="12.75">
      <c r="J450" s="139"/>
      <c r="K450" s="135"/>
    </row>
    <row r="451" spans="10:11" ht="12.75">
      <c r="J451" s="139"/>
      <c r="K451" s="135"/>
    </row>
    <row r="452" spans="10:11" ht="12.75">
      <c r="J452" s="139"/>
      <c r="K452" s="135"/>
    </row>
    <row r="453" spans="10:11" ht="12.75">
      <c r="J453" s="139"/>
      <c r="K453" s="135"/>
    </row>
    <row r="454" spans="10:11" ht="12.75">
      <c r="J454" s="139"/>
      <c r="K454" s="135"/>
    </row>
    <row r="455" spans="10:11" ht="12.75">
      <c r="J455" s="139"/>
      <c r="K455" s="135"/>
    </row>
    <row r="456" spans="10:11" ht="12.75">
      <c r="J456" s="139"/>
      <c r="K456" s="135"/>
    </row>
    <row r="457" spans="10:11" ht="12.75">
      <c r="J457" s="139"/>
      <c r="K457" s="135"/>
    </row>
    <row r="458" spans="10:11" ht="12.75">
      <c r="J458" s="139"/>
      <c r="K458" s="135"/>
    </row>
    <row r="459" spans="10:11" ht="12.75">
      <c r="J459" s="139"/>
      <c r="K459" s="135"/>
    </row>
    <row r="460" spans="10:11" ht="12.75">
      <c r="J460" s="139"/>
      <c r="K460" s="135"/>
    </row>
    <row r="461" spans="10:11" ht="12.75">
      <c r="J461" s="139"/>
      <c r="K461" s="135"/>
    </row>
    <row r="462" spans="10:11" ht="12.75">
      <c r="J462" s="139"/>
      <c r="K462" s="135"/>
    </row>
    <row r="463" spans="10:11" ht="12.75">
      <c r="J463" s="139"/>
      <c r="K463" s="135"/>
    </row>
    <row r="464" spans="10:11" ht="12.75">
      <c r="J464" s="139"/>
      <c r="K464" s="135"/>
    </row>
    <row r="465" spans="10:11" ht="12.75">
      <c r="J465" s="139"/>
      <c r="K465" s="135"/>
    </row>
    <row r="466" spans="10:11" ht="12.75">
      <c r="J466" s="139"/>
      <c r="K466" s="135"/>
    </row>
    <row r="467" spans="10:11" ht="12.75">
      <c r="J467" s="139"/>
      <c r="K467" s="135"/>
    </row>
    <row r="468" spans="10:11" ht="12.75">
      <c r="J468" s="139"/>
      <c r="K468" s="135"/>
    </row>
    <row r="469" spans="10:11" ht="12.75">
      <c r="J469" s="139"/>
      <c r="K469" s="135"/>
    </row>
    <row r="470" spans="10:11" ht="12.75">
      <c r="J470" s="139"/>
      <c r="K470" s="135"/>
    </row>
    <row r="471" spans="10:11" ht="12.75">
      <c r="J471" s="139"/>
      <c r="K471" s="135"/>
    </row>
    <row r="472" spans="10:11" ht="12.75">
      <c r="J472" s="139"/>
      <c r="K472" s="135"/>
    </row>
    <row r="473" spans="10:11" ht="12.75">
      <c r="J473" s="139"/>
      <c r="K473" s="135"/>
    </row>
    <row r="474" spans="10:11" ht="12.75">
      <c r="J474" s="139"/>
      <c r="K474" s="135"/>
    </row>
    <row r="475" spans="10:11" ht="12.75">
      <c r="J475" s="139"/>
      <c r="K475" s="135"/>
    </row>
    <row r="476" spans="10:11" ht="12.75">
      <c r="J476" s="139"/>
      <c r="K476" s="135"/>
    </row>
    <row r="477" spans="10:11" ht="12.75">
      <c r="J477" s="139"/>
      <c r="K477" s="135"/>
    </row>
    <row r="478" spans="10:11" ht="12.75">
      <c r="J478" s="139"/>
      <c r="K478" s="135"/>
    </row>
    <row r="479" spans="10:11" ht="12.75">
      <c r="J479" s="139"/>
      <c r="K479" s="135"/>
    </row>
    <row r="480" spans="10:11" ht="12.75">
      <c r="J480" s="139"/>
      <c r="K480" s="135"/>
    </row>
    <row r="481" spans="10:11" ht="12.75">
      <c r="J481" s="139"/>
      <c r="K481" s="135"/>
    </row>
    <row r="482" spans="10:11" ht="12.75">
      <c r="J482" s="139"/>
      <c r="K482" s="135"/>
    </row>
    <row r="483" spans="10:11" ht="12.75">
      <c r="J483" s="139"/>
      <c r="K483" s="135"/>
    </row>
    <row r="484" spans="10:11" ht="12.75">
      <c r="J484" s="139"/>
      <c r="K484" s="135"/>
    </row>
    <row r="485" spans="10:11" ht="12.75">
      <c r="J485" s="139"/>
      <c r="K485" s="135"/>
    </row>
    <row r="486" spans="10:11" ht="12.75">
      <c r="J486" s="139"/>
      <c r="K486" s="135"/>
    </row>
    <row r="487" spans="10:11" ht="12.75">
      <c r="J487" s="139"/>
      <c r="K487" s="135"/>
    </row>
    <row r="488" spans="10:11" ht="12.75">
      <c r="J488" s="139"/>
      <c r="K488" s="135"/>
    </row>
    <row r="489" spans="10:11" ht="12.75">
      <c r="J489" s="139"/>
      <c r="K489" s="135"/>
    </row>
    <row r="490" spans="10:11" ht="12.75">
      <c r="J490" s="139"/>
      <c r="K490" s="135"/>
    </row>
    <row r="491" spans="10:11" ht="12.75">
      <c r="J491" s="139"/>
      <c r="K491" s="135"/>
    </row>
    <row r="492" ht="12.75">
      <c r="J492" s="139"/>
    </row>
    <row r="493" ht="12.75">
      <c r="J493" s="139"/>
    </row>
    <row r="494" ht="12.75">
      <c r="J494" s="139"/>
    </row>
    <row r="495" ht="12.75">
      <c r="J495" s="139"/>
    </row>
    <row r="496" ht="12.75">
      <c r="J496" s="139"/>
    </row>
    <row r="497" ht="12.75">
      <c r="J497" s="139"/>
    </row>
    <row r="498" ht="12.75">
      <c r="J498" s="139"/>
    </row>
    <row r="499" ht="12.75">
      <c r="J499" s="139"/>
    </row>
    <row r="500" ht="12.75">
      <c r="J500" s="139"/>
    </row>
    <row r="501" ht="12.75">
      <c r="J501" s="139"/>
    </row>
    <row r="502" ht="12.75">
      <c r="J502" s="139"/>
    </row>
    <row r="503" ht="12.75">
      <c r="J503" s="139"/>
    </row>
    <row r="504" ht="12.75">
      <c r="J504" s="139"/>
    </row>
    <row r="505" ht="12.75">
      <c r="J505" s="139"/>
    </row>
    <row r="506" ht="12.75">
      <c r="J506" s="139"/>
    </row>
    <row r="507" ht="12.75">
      <c r="J507" s="139"/>
    </row>
    <row r="508" ht="12.75">
      <c r="J508" s="139"/>
    </row>
    <row r="509" ht="12.75">
      <c r="J509" s="139"/>
    </row>
    <row r="510" ht="12.75">
      <c r="J510" s="139"/>
    </row>
    <row r="511" ht="12.75">
      <c r="J511" s="139"/>
    </row>
    <row r="512" ht="12.75">
      <c r="J512" s="139"/>
    </row>
    <row r="513" ht="12.75">
      <c r="J513" s="139"/>
    </row>
    <row r="514" ht="12.75">
      <c r="J514" s="139"/>
    </row>
    <row r="515" ht="12.75">
      <c r="J515" s="139"/>
    </row>
    <row r="516" ht="12.75">
      <c r="J516" s="139"/>
    </row>
    <row r="517" ht="12.75">
      <c r="J517" s="139"/>
    </row>
    <row r="518" ht="12.75">
      <c r="J518" s="139"/>
    </row>
    <row r="519" ht="12.75">
      <c r="J519" s="139"/>
    </row>
    <row r="520" ht="12.75">
      <c r="J520" s="139"/>
    </row>
    <row r="521" ht="12.75">
      <c r="J521" s="139"/>
    </row>
    <row r="522" ht="12.75">
      <c r="J522" s="139"/>
    </row>
    <row r="523" ht="12.75">
      <c r="J523" s="139"/>
    </row>
    <row r="524" ht="12.75">
      <c r="J524" s="139"/>
    </row>
    <row r="525" ht="12.75">
      <c r="J525" s="139"/>
    </row>
    <row r="526" ht="12.75">
      <c r="J526" s="139"/>
    </row>
    <row r="527" ht="12.75">
      <c r="J527" s="139"/>
    </row>
    <row r="528" ht="12.75">
      <c r="J528" s="139"/>
    </row>
    <row r="529" ht="12.75">
      <c r="J529" s="139"/>
    </row>
    <row r="530" ht="12.75">
      <c r="J530" s="139"/>
    </row>
    <row r="531" ht="12.75">
      <c r="J531" s="139"/>
    </row>
    <row r="532" ht="12.75">
      <c r="J532" s="139"/>
    </row>
    <row r="533" ht="12.75">
      <c r="J533" s="139"/>
    </row>
    <row r="534" ht="12.75">
      <c r="J534" s="139"/>
    </row>
    <row r="535" ht="12.75">
      <c r="J535" s="139"/>
    </row>
    <row r="536" ht="12.75">
      <c r="J536" s="139"/>
    </row>
    <row r="537" ht="12.75">
      <c r="J537" s="139"/>
    </row>
    <row r="538" ht="12.75">
      <c r="J538" s="139"/>
    </row>
    <row r="539" ht="12.75">
      <c r="J539" s="139"/>
    </row>
    <row r="540" ht="12.75">
      <c r="J540" s="139"/>
    </row>
    <row r="541" ht="12.75">
      <c r="J541" s="139"/>
    </row>
    <row r="542" ht="12.75">
      <c r="J542" s="139"/>
    </row>
    <row r="543" ht="12.75">
      <c r="J543" s="139"/>
    </row>
    <row r="544" ht="12.75">
      <c r="J544" s="139"/>
    </row>
    <row r="545" ht="12.75">
      <c r="J545" s="139"/>
    </row>
    <row r="546" ht="12.75">
      <c r="J546" s="139"/>
    </row>
    <row r="547" ht="12.75">
      <c r="J547" s="139"/>
    </row>
    <row r="548" ht="12.75">
      <c r="J548" s="139"/>
    </row>
    <row r="549" ht="12.75">
      <c r="J549" s="139"/>
    </row>
    <row r="550" ht="12.75">
      <c r="J550" s="139"/>
    </row>
    <row r="551" ht="12.75">
      <c r="J551" s="139"/>
    </row>
    <row r="552" ht="12.75">
      <c r="J552" s="139"/>
    </row>
    <row r="553" ht="12.75">
      <c r="J553" s="139"/>
    </row>
    <row r="554" ht="12.75">
      <c r="J554" s="139"/>
    </row>
    <row r="555" ht="12.75">
      <c r="J555" s="139"/>
    </row>
    <row r="556" ht="12.75">
      <c r="J556" s="139"/>
    </row>
    <row r="557" ht="12.75">
      <c r="J557" s="139"/>
    </row>
    <row r="558" ht="12.75">
      <c r="J558" s="139"/>
    </row>
    <row r="559" ht="12.75">
      <c r="J559" s="139"/>
    </row>
    <row r="560" ht="12.75">
      <c r="J560" s="139"/>
    </row>
    <row r="561" ht="12.75">
      <c r="J561" s="139"/>
    </row>
    <row r="562" ht="12.75">
      <c r="J562" s="139"/>
    </row>
    <row r="563" ht="12.75">
      <c r="J563" s="139"/>
    </row>
    <row r="564" ht="12.75">
      <c r="J564" s="139"/>
    </row>
    <row r="565" ht="12.75">
      <c r="J565" s="139"/>
    </row>
    <row r="566" ht="12.75">
      <c r="J566" s="139"/>
    </row>
    <row r="567" ht="12.75">
      <c r="J567" s="139"/>
    </row>
    <row r="568" ht="12.75">
      <c r="J568" s="139"/>
    </row>
    <row r="569" ht="12.75">
      <c r="J569" s="139"/>
    </row>
    <row r="570" ht="12.75">
      <c r="J570" s="139"/>
    </row>
    <row r="571" ht="12.75">
      <c r="J571" s="139"/>
    </row>
    <row r="572" ht="12.75">
      <c r="J572" s="139"/>
    </row>
    <row r="573" ht="12.75">
      <c r="J573" s="139"/>
    </row>
    <row r="574" ht="12.75">
      <c r="J574" s="139"/>
    </row>
    <row r="575" ht="12.75">
      <c r="J575" s="139"/>
    </row>
    <row r="576" ht="12.75">
      <c r="J576" s="139"/>
    </row>
    <row r="577" ht="12.75">
      <c r="J577" s="139"/>
    </row>
    <row r="578" ht="12.75">
      <c r="J578" s="139"/>
    </row>
    <row r="579" ht="12.75">
      <c r="J579" s="139"/>
    </row>
    <row r="580" ht="12.75">
      <c r="J580" s="139"/>
    </row>
    <row r="581" ht="12.75">
      <c r="J581" s="139"/>
    </row>
    <row r="582" ht="12.75">
      <c r="J582" s="139"/>
    </row>
    <row r="583" ht="12.75">
      <c r="J583" s="139"/>
    </row>
    <row r="584" ht="12.75">
      <c r="J584" s="139"/>
    </row>
    <row r="585" ht="12.75">
      <c r="J585" s="139"/>
    </row>
    <row r="586" ht="12.75">
      <c r="J586" s="139"/>
    </row>
    <row r="587" ht="12.75">
      <c r="J587" s="139"/>
    </row>
    <row r="588" ht="12.75">
      <c r="J588" s="139"/>
    </row>
    <row r="589" ht="12.75">
      <c r="J589" s="139"/>
    </row>
    <row r="590" ht="12.75">
      <c r="J590" s="139"/>
    </row>
    <row r="591" ht="12.75">
      <c r="J591" s="139"/>
    </row>
    <row r="592" ht="12.75">
      <c r="J592" s="139"/>
    </row>
    <row r="593" ht="12.75">
      <c r="J593" s="139"/>
    </row>
    <row r="594" ht="12.75">
      <c r="J594" s="139"/>
    </row>
    <row r="595" ht="12.75">
      <c r="J595" s="139"/>
    </row>
    <row r="596" ht="12.75">
      <c r="J596" s="139"/>
    </row>
    <row r="597" ht="12.75">
      <c r="J597" s="139"/>
    </row>
    <row r="598" ht="12.75">
      <c r="J598" s="139"/>
    </row>
    <row r="599" ht="12.75">
      <c r="J599" s="139"/>
    </row>
    <row r="600" ht="12.75">
      <c r="J600" s="139"/>
    </row>
    <row r="601" ht="12.75">
      <c r="J601" s="139"/>
    </row>
    <row r="602" ht="12.75">
      <c r="J602" s="139"/>
    </row>
    <row r="603" ht="12.75">
      <c r="J603" s="139"/>
    </row>
    <row r="604" ht="12.75">
      <c r="J604" s="139"/>
    </row>
    <row r="605" ht="12.75">
      <c r="J605" s="139"/>
    </row>
    <row r="606" ht="12.75">
      <c r="J606" s="139"/>
    </row>
    <row r="607" ht="12.75">
      <c r="J607" s="139"/>
    </row>
    <row r="608" ht="12.75">
      <c r="J608" s="139"/>
    </row>
    <row r="609" ht="12.75">
      <c r="J609" s="139"/>
    </row>
    <row r="610" ht="12.75">
      <c r="J610" s="139"/>
    </row>
    <row r="611" ht="12.75">
      <c r="J611" s="139"/>
    </row>
    <row r="612" ht="12.75">
      <c r="J612" s="139"/>
    </row>
    <row r="613" ht="12.75">
      <c r="J613" s="139"/>
    </row>
    <row r="614" ht="12.75">
      <c r="J614" s="139"/>
    </row>
    <row r="615" ht="12.75">
      <c r="J615" s="139"/>
    </row>
    <row r="616" ht="12.75">
      <c r="J616" s="139"/>
    </row>
    <row r="617" ht="12.75">
      <c r="J617" s="139"/>
    </row>
    <row r="618" ht="12.75">
      <c r="J618" s="139"/>
    </row>
    <row r="619" ht="12.75">
      <c r="J619" s="139"/>
    </row>
    <row r="620" ht="12.75">
      <c r="J620" s="139"/>
    </row>
    <row r="621" ht="12.75">
      <c r="J621" s="139"/>
    </row>
    <row r="622" ht="12.75">
      <c r="J622" s="139"/>
    </row>
    <row r="623" ht="12.75">
      <c r="J623" s="139"/>
    </row>
    <row r="624" ht="12.75">
      <c r="J624" s="139"/>
    </row>
    <row r="625" ht="12.75">
      <c r="J625" s="139"/>
    </row>
    <row r="626" ht="12.75">
      <c r="J626" s="139"/>
    </row>
    <row r="627" ht="12.75">
      <c r="J627" s="139"/>
    </row>
    <row r="628" ht="12.75">
      <c r="J628" s="139"/>
    </row>
    <row r="629" ht="12.75">
      <c r="J629" s="139"/>
    </row>
    <row r="630" ht="12.75">
      <c r="J630" s="139"/>
    </row>
    <row r="631" ht="12.75">
      <c r="J631" s="139"/>
    </row>
    <row r="632" ht="12.75">
      <c r="J632" s="139"/>
    </row>
    <row r="633" ht="12.75">
      <c r="J633" s="139"/>
    </row>
    <row r="634" ht="12.75">
      <c r="J634" s="139"/>
    </row>
    <row r="635" ht="12.75">
      <c r="J635" s="139"/>
    </row>
    <row r="636" ht="12.75">
      <c r="J636" s="139"/>
    </row>
    <row r="637" ht="12.75">
      <c r="J637" s="139"/>
    </row>
    <row r="638" ht="12.75">
      <c r="J638" s="139"/>
    </row>
    <row r="639" ht="12.75">
      <c r="J639" s="139"/>
    </row>
    <row r="640" ht="12.75">
      <c r="J640" s="139"/>
    </row>
    <row r="641" ht="12.75">
      <c r="J641" s="139"/>
    </row>
    <row r="642" ht="12.75">
      <c r="J642" s="139"/>
    </row>
    <row r="643" ht="12.75">
      <c r="J643" s="139"/>
    </row>
    <row r="644" ht="12.75">
      <c r="J644" s="139"/>
    </row>
    <row r="645" ht="12.75">
      <c r="J645" s="139"/>
    </row>
    <row r="646" ht="12.75">
      <c r="J646" s="139"/>
    </row>
    <row r="647" ht="12.75">
      <c r="J647" s="139"/>
    </row>
    <row r="648" ht="12.75">
      <c r="J648" s="139"/>
    </row>
    <row r="649" ht="12.75">
      <c r="J649" s="139"/>
    </row>
    <row r="650" ht="12.75">
      <c r="J650" s="139"/>
    </row>
    <row r="651" ht="12.75">
      <c r="J651" s="139"/>
    </row>
    <row r="652" ht="12.75">
      <c r="J652" s="139"/>
    </row>
    <row r="653" ht="12.75">
      <c r="J653" s="139"/>
    </row>
    <row r="654" ht="12.75">
      <c r="J654" s="139"/>
    </row>
    <row r="655" ht="12.75">
      <c r="J655" s="139"/>
    </row>
    <row r="656" ht="12.75">
      <c r="J656" s="139"/>
    </row>
    <row r="657" ht="12.75">
      <c r="J657" s="139"/>
    </row>
    <row r="658" ht="12.75">
      <c r="J658" s="139"/>
    </row>
    <row r="659" ht="12.75">
      <c r="J659" s="139"/>
    </row>
    <row r="660" ht="12.75">
      <c r="J660" s="139"/>
    </row>
    <row r="661" ht="12.75">
      <c r="J661" s="139"/>
    </row>
    <row r="662" ht="12.75">
      <c r="J662" s="139"/>
    </row>
    <row r="663" ht="12.75">
      <c r="J663" s="139"/>
    </row>
    <row r="664" ht="12.75">
      <c r="J664" s="139"/>
    </row>
    <row r="665" ht="12.75">
      <c r="J665" s="139"/>
    </row>
    <row r="666" ht="12.75">
      <c r="J666" s="139"/>
    </row>
    <row r="667" ht="12.75">
      <c r="J667" s="139"/>
    </row>
    <row r="668" ht="12.75">
      <c r="J668" s="139"/>
    </row>
    <row r="669" ht="12.75">
      <c r="J669" s="139"/>
    </row>
    <row r="670" ht="12.75">
      <c r="J670" s="139"/>
    </row>
    <row r="671" ht="12.75">
      <c r="J671" s="139"/>
    </row>
    <row r="672" ht="12.75">
      <c r="J672" s="139"/>
    </row>
    <row r="673" ht="12.75">
      <c r="J673" s="139"/>
    </row>
    <row r="674" ht="12.75">
      <c r="J674" s="139"/>
    </row>
    <row r="675" ht="12.75">
      <c r="J675" s="139"/>
    </row>
    <row r="676" ht="12.75">
      <c r="J676" s="139"/>
    </row>
    <row r="677" ht="12.75">
      <c r="J677" s="139"/>
    </row>
    <row r="678" ht="12.75">
      <c r="J678" s="139"/>
    </row>
    <row r="679" ht="12.75">
      <c r="J679" s="139"/>
    </row>
    <row r="680" ht="12.75">
      <c r="J680" s="139"/>
    </row>
    <row r="681" ht="12.75">
      <c r="J681" s="139"/>
    </row>
    <row r="682" ht="12.75">
      <c r="J682" s="139"/>
    </row>
    <row r="683" ht="12.75">
      <c r="J683" s="139"/>
    </row>
    <row r="684" ht="12.75">
      <c r="J684" s="139"/>
    </row>
    <row r="685" ht="12.75">
      <c r="J685" s="139"/>
    </row>
    <row r="686" ht="12.75">
      <c r="J686" s="139"/>
    </row>
    <row r="687" ht="12.75">
      <c r="J687" s="139"/>
    </row>
    <row r="688" ht="12.75">
      <c r="J688" s="139"/>
    </row>
    <row r="689" ht="12.75">
      <c r="J689" s="139"/>
    </row>
    <row r="690" ht="12.75">
      <c r="J690" s="139"/>
    </row>
    <row r="691" ht="12.75">
      <c r="J691" s="139"/>
    </row>
    <row r="692" ht="12.75">
      <c r="J692" s="139"/>
    </row>
    <row r="693" ht="12.75">
      <c r="J693" s="139"/>
    </row>
    <row r="694" ht="12.75">
      <c r="J694" s="139"/>
    </row>
    <row r="695" ht="12.75">
      <c r="J695" s="139"/>
    </row>
    <row r="696" ht="12.75">
      <c r="J696" s="139"/>
    </row>
    <row r="697" ht="12.75">
      <c r="J697" s="139"/>
    </row>
    <row r="698" ht="12.75">
      <c r="J698" s="139"/>
    </row>
    <row r="699" ht="12.75">
      <c r="J699" s="139"/>
    </row>
    <row r="700" ht="12.75">
      <c r="J700" s="139"/>
    </row>
    <row r="701" ht="12.75">
      <c r="J701" s="139"/>
    </row>
    <row r="702" ht="12.75">
      <c r="J702" s="139"/>
    </row>
    <row r="703" ht="12.75">
      <c r="J703" s="139"/>
    </row>
    <row r="704" ht="12.75">
      <c r="J704" s="139"/>
    </row>
    <row r="705" ht="12.75">
      <c r="J705" s="139"/>
    </row>
    <row r="706" ht="12.75">
      <c r="J706" s="139"/>
    </row>
    <row r="707" ht="12.75">
      <c r="J707" s="139"/>
    </row>
    <row r="708" ht="12.75">
      <c r="J708" s="139"/>
    </row>
    <row r="709" ht="12.75">
      <c r="J709" s="139"/>
    </row>
    <row r="710" ht="12.75">
      <c r="J710" s="139"/>
    </row>
    <row r="711" ht="12.75">
      <c r="J711" s="139"/>
    </row>
    <row r="712" ht="12.75">
      <c r="J712" s="139"/>
    </row>
    <row r="713" ht="12.75">
      <c r="J713" s="139"/>
    </row>
    <row r="714" ht="12.75">
      <c r="J714" s="139"/>
    </row>
    <row r="715" ht="12.75">
      <c r="J715" s="139"/>
    </row>
    <row r="716" ht="12.75">
      <c r="J716" s="139"/>
    </row>
    <row r="717" ht="12.75">
      <c r="J717" s="139"/>
    </row>
    <row r="718" ht="12.75">
      <c r="J718" s="139"/>
    </row>
    <row r="719" ht="12.75">
      <c r="J719" s="139"/>
    </row>
    <row r="720" ht="12.75">
      <c r="J720" s="139"/>
    </row>
    <row r="721" ht="12.75">
      <c r="J721" s="139"/>
    </row>
    <row r="722" ht="12.75">
      <c r="J722" s="139"/>
    </row>
    <row r="723" ht="12.75">
      <c r="J723" s="139"/>
    </row>
    <row r="724" ht="12.75">
      <c r="J724" s="139"/>
    </row>
    <row r="725" ht="12.75">
      <c r="J725" s="139"/>
    </row>
    <row r="726" ht="12.75">
      <c r="J726" s="139"/>
    </row>
    <row r="727" ht="12.75">
      <c r="J727" s="139"/>
    </row>
    <row r="728" ht="12.75">
      <c r="J728" s="139"/>
    </row>
    <row r="729" ht="12.75">
      <c r="J729" s="139"/>
    </row>
    <row r="730" ht="12.75">
      <c r="J730" s="139"/>
    </row>
    <row r="731" ht="12.75">
      <c r="J731" s="139"/>
    </row>
    <row r="732" ht="12.75">
      <c r="J732" s="139"/>
    </row>
    <row r="733" ht="12.75">
      <c r="J733" s="139"/>
    </row>
    <row r="734" ht="12.75">
      <c r="J734" s="139"/>
    </row>
    <row r="735" ht="12.75">
      <c r="J735" s="139"/>
    </row>
    <row r="736" ht="12.75">
      <c r="J736" s="139"/>
    </row>
    <row r="737" ht="12.75">
      <c r="J737" s="139"/>
    </row>
    <row r="738" ht="12.75">
      <c r="J738" s="139"/>
    </row>
    <row r="739" ht="12.75">
      <c r="J739" s="139"/>
    </row>
    <row r="740" ht="12.75">
      <c r="J740" s="139"/>
    </row>
    <row r="741" ht="12.75">
      <c r="J741" s="139"/>
    </row>
    <row r="742" ht="12.75">
      <c r="J742" s="139"/>
    </row>
    <row r="743" ht="12.75">
      <c r="J743" s="139"/>
    </row>
    <row r="744" ht="12.75">
      <c r="J744" s="139"/>
    </row>
    <row r="745" ht="12.75">
      <c r="J745" s="139"/>
    </row>
    <row r="746" ht="12.75">
      <c r="J746" s="139"/>
    </row>
    <row r="747" ht="12.75">
      <c r="J747" s="139"/>
    </row>
    <row r="748" ht="12.75">
      <c r="J748" s="139"/>
    </row>
    <row r="749" ht="12.75">
      <c r="J749" s="139"/>
    </row>
    <row r="750" ht="12.75">
      <c r="J750" s="139"/>
    </row>
    <row r="751" ht="12.75">
      <c r="J751" s="139"/>
    </row>
    <row r="752" ht="12.75">
      <c r="J752" s="139"/>
    </row>
    <row r="753" ht="12.75">
      <c r="J753" s="139"/>
    </row>
    <row r="754" ht="12.75">
      <c r="J754" s="139"/>
    </row>
    <row r="755" ht="12.75">
      <c r="J755" s="139"/>
    </row>
    <row r="756" ht="12.75">
      <c r="J756" s="139"/>
    </row>
    <row r="757" ht="12.75">
      <c r="J757" s="139"/>
    </row>
    <row r="758" ht="12.75">
      <c r="J758" s="139"/>
    </row>
    <row r="759" ht="12.75">
      <c r="J759" s="139"/>
    </row>
    <row r="760" ht="12.75">
      <c r="J760" s="139"/>
    </row>
    <row r="761" ht="12.75">
      <c r="J761" s="139"/>
    </row>
    <row r="762" ht="12.75">
      <c r="J762" s="139"/>
    </row>
    <row r="763" ht="12.75">
      <c r="J763" s="139"/>
    </row>
    <row r="764" ht="12.75">
      <c r="J764" s="139"/>
    </row>
    <row r="765" ht="12.75">
      <c r="J765" s="139"/>
    </row>
    <row r="766" ht="12.75">
      <c r="J766" s="139"/>
    </row>
    <row r="767" ht="12.75">
      <c r="J767" s="139"/>
    </row>
    <row r="768" ht="12.75">
      <c r="J768" s="139"/>
    </row>
    <row r="769" ht="12.75">
      <c r="J769" s="139"/>
    </row>
    <row r="770" ht="12.75">
      <c r="J770" s="139"/>
    </row>
    <row r="771" ht="12.75">
      <c r="J771" s="139"/>
    </row>
    <row r="772" ht="12.75">
      <c r="J772" s="139"/>
    </row>
    <row r="773" ht="12.75">
      <c r="J773" s="139"/>
    </row>
    <row r="774" ht="12.75">
      <c r="J774" s="139"/>
    </row>
    <row r="775" ht="12.75">
      <c r="J775" s="139"/>
    </row>
    <row r="776" ht="12.75">
      <c r="J776" s="139"/>
    </row>
    <row r="777" ht="12.75">
      <c r="J777" s="139"/>
    </row>
    <row r="778" ht="12.75">
      <c r="J778" s="139"/>
    </row>
    <row r="779" ht="12.75">
      <c r="J779" s="139"/>
    </row>
    <row r="780" ht="12.75">
      <c r="J780" s="139"/>
    </row>
    <row r="781" ht="12.75">
      <c r="J781" s="139"/>
    </row>
    <row r="782" ht="12.75">
      <c r="J782" s="139"/>
    </row>
    <row r="783" ht="12.75">
      <c r="J783" s="139"/>
    </row>
    <row r="784" ht="12.75">
      <c r="J784" s="139"/>
    </row>
    <row r="785" ht="12.75">
      <c r="J785" s="139"/>
    </row>
    <row r="786" ht="12.75">
      <c r="J786" s="139"/>
    </row>
    <row r="787" ht="12.75">
      <c r="J787" s="139"/>
    </row>
    <row r="788" ht="12.75">
      <c r="J788" s="139"/>
    </row>
    <row r="789" ht="12.75">
      <c r="J789" s="139"/>
    </row>
    <row r="790" ht="12.75">
      <c r="J790" s="139"/>
    </row>
    <row r="791" ht="12.75">
      <c r="J791" s="139"/>
    </row>
    <row r="792" ht="12.75">
      <c r="J792" s="139"/>
    </row>
    <row r="793" ht="12.75">
      <c r="J793" s="139"/>
    </row>
    <row r="794" ht="12.75">
      <c r="J794" s="139"/>
    </row>
    <row r="795" ht="12.75">
      <c r="J795" s="139"/>
    </row>
    <row r="796" ht="12.75">
      <c r="J796" s="139"/>
    </row>
    <row r="797" ht="12.75">
      <c r="J797" s="139"/>
    </row>
    <row r="798" ht="12.75">
      <c r="J798" s="139"/>
    </row>
    <row r="799" ht="12.75">
      <c r="J799" s="139"/>
    </row>
    <row r="800" ht="12.75">
      <c r="J800" s="139"/>
    </row>
    <row r="801" ht="12.75">
      <c r="J801" s="139"/>
    </row>
    <row r="802" ht="12.75">
      <c r="J802" s="139"/>
    </row>
    <row r="803" ht="12.75">
      <c r="J803" s="139"/>
    </row>
    <row r="804" ht="12.75">
      <c r="J804" s="139"/>
    </row>
    <row r="805" ht="12.75">
      <c r="J805" s="139"/>
    </row>
    <row r="806" ht="12.75">
      <c r="J806" s="139"/>
    </row>
    <row r="807" ht="12.75">
      <c r="J807" s="139"/>
    </row>
    <row r="808" ht="12.75">
      <c r="J808" s="139"/>
    </row>
    <row r="809" ht="12.75">
      <c r="J809" s="139"/>
    </row>
    <row r="810" ht="12.75">
      <c r="J810" s="139"/>
    </row>
    <row r="811" ht="12.75">
      <c r="J811" s="139"/>
    </row>
    <row r="812" ht="12.75">
      <c r="J812" s="139"/>
    </row>
    <row r="813" ht="12.75">
      <c r="J813" s="139"/>
    </row>
    <row r="814" ht="12.75">
      <c r="J814" s="139"/>
    </row>
    <row r="815" ht="12.75">
      <c r="J815" s="139"/>
    </row>
    <row r="816" ht="12.75">
      <c r="J816" s="139"/>
    </row>
    <row r="817" ht="12.75">
      <c r="J817" s="139"/>
    </row>
    <row r="818" ht="12.75">
      <c r="J818" s="139"/>
    </row>
    <row r="819" ht="12.75">
      <c r="J819" s="139"/>
    </row>
    <row r="820" ht="12.75">
      <c r="J820" s="139"/>
    </row>
    <row r="821" ht="12.75">
      <c r="J821" s="139"/>
    </row>
    <row r="822" ht="12.75">
      <c r="J822" s="139"/>
    </row>
    <row r="823" ht="12.75">
      <c r="J823" s="139"/>
    </row>
    <row r="824" ht="12.75">
      <c r="J824" s="139"/>
    </row>
    <row r="825" ht="12.75">
      <c r="J825" s="139"/>
    </row>
    <row r="826" ht="12.75">
      <c r="J826" s="139"/>
    </row>
    <row r="827" ht="12.75">
      <c r="J827" s="139"/>
    </row>
    <row r="828" ht="12.75">
      <c r="J828" s="139"/>
    </row>
    <row r="829" ht="12.75">
      <c r="J829" s="139"/>
    </row>
    <row r="830" ht="12.75">
      <c r="J830" s="139"/>
    </row>
    <row r="831" ht="12.75">
      <c r="J831" s="139"/>
    </row>
    <row r="832" ht="12.75">
      <c r="J832" s="139"/>
    </row>
    <row r="833" ht="12.75">
      <c r="J833" s="139"/>
    </row>
    <row r="834" ht="12.75">
      <c r="J834" s="139"/>
    </row>
    <row r="835" ht="12.75">
      <c r="J835" s="139"/>
    </row>
    <row r="836" ht="12.75">
      <c r="J836" s="139"/>
    </row>
    <row r="837" ht="12.75">
      <c r="J837" s="139"/>
    </row>
    <row r="838" ht="12.75">
      <c r="J838" s="139"/>
    </row>
    <row r="839" ht="12.75">
      <c r="J839" s="139"/>
    </row>
    <row r="840" ht="12.75">
      <c r="J840" s="139"/>
    </row>
    <row r="841" ht="12.75">
      <c r="J841" s="139"/>
    </row>
    <row r="842" ht="12.75">
      <c r="J842" s="139"/>
    </row>
    <row r="843" ht="12.75">
      <c r="J843" s="139"/>
    </row>
    <row r="844" ht="12.75">
      <c r="J844" s="139"/>
    </row>
    <row r="845" ht="12.75">
      <c r="J845" s="139"/>
    </row>
    <row r="846" ht="12.75">
      <c r="J846" s="139"/>
    </row>
    <row r="847" ht="12.75">
      <c r="J847" s="139"/>
    </row>
    <row r="848" ht="12.75">
      <c r="J848" s="139"/>
    </row>
    <row r="849" ht="12.75">
      <c r="J849" s="139"/>
    </row>
    <row r="850" ht="12.75">
      <c r="J850" s="139"/>
    </row>
    <row r="851" ht="12.75">
      <c r="J851" s="139"/>
    </row>
    <row r="852" ht="12.75">
      <c r="J852" s="139"/>
    </row>
    <row r="853" ht="12.75">
      <c r="J853" s="139"/>
    </row>
    <row r="854" ht="12.75">
      <c r="J854" s="139"/>
    </row>
    <row r="855" ht="12.75">
      <c r="J855" s="139"/>
    </row>
    <row r="856" ht="12.75">
      <c r="J856" s="139"/>
    </row>
    <row r="857" ht="12.75">
      <c r="J857" s="139"/>
    </row>
    <row r="858" ht="12.75">
      <c r="J858" s="139"/>
    </row>
    <row r="859" ht="12.75">
      <c r="J859" s="139"/>
    </row>
    <row r="860" ht="12.75">
      <c r="J860" s="139"/>
    </row>
    <row r="861" ht="12.75">
      <c r="J861" s="139"/>
    </row>
    <row r="862" ht="12.75">
      <c r="J862" s="139"/>
    </row>
    <row r="863" ht="12.75">
      <c r="J863" s="139"/>
    </row>
    <row r="864" ht="12.75">
      <c r="J864" s="139"/>
    </row>
    <row r="865" ht="12.75">
      <c r="J865" s="139"/>
    </row>
    <row r="866" ht="12.75">
      <c r="J866" s="139"/>
    </row>
    <row r="867" ht="12.75">
      <c r="J867" s="139"/>
    </row>
    <row r="868" ht="12.75">
      <c r="J868" s="139"/>
    </row>
    <row r="869" ht="12.75">
      <c r="J869" s="139"/>
    </row>
    <row r="870" ht="12.75">
      <c r="J870" s="139"/>
    </row>
    <row r="871" ht="12.75">
      <c r="J871" s="139"/>
    </row>
    <row r="872" ht="12.75">
      <c r="J872" s="139"/>
    </row>
    <row r="873" ht="12.75">
      <c r="J873" s="139"/>
    </row>
    <row r="874" ht="12.75">
      <c r="J874" s="139"/>
    </row>
    <row r="875" ht="12.75">
      <c r="J875" s="139"/>
    </row>
    <row r="876" ht="12.75">
      <c r="J876" s="139"/>
    </row>
    <row r="877" ht="12.75">
      <c r="J877" s="139"/>
    </row>
    <row r="878" ht="12.75">
      <c r="J878" s="139"/>
    </row>
    <row r="879" ht="12.75">
      <c r="J879" s="139"/>
    </row>
    <row r="880" ht="12.75">
      <c r="J880" s="139"/>
    </row>
    <row r="881" ht="12.75">
      <c r="J881" s="139"/>
    </row>
    <row r="882" ht="12.75">
      <c r="J882" s="139"/>
    </row>
    <row r="883" ht="12.75">
      <c r="J883" s="139"/>
    </row>
    <row r="884" ht="12.75">
      <c r="J884" s="139"/>
    </row>
    <row r="885" ht="12.75">
      <c r="J885" s="139"/>
    </row>
    <row r="886" ht="12.75">
      <c r="J886" s="139"/>
    </row>
    <row r="887" ht="12.75">
      <c r="J887" s="139"/>
    </row>
    <row r="888" ht="12.75">
      <c r="J888" s="139"/>
    </row>
    <row r="889" ht="12.75">
      <c r="J889" s="139"/>
    </row>
    <row r="890" ht="12.75">
      <c r="J890" s="139"/>
    </row>
    <row r="891" ht="12.75">
      <c r="J891" s="139"/>
    </row>
    <row r="892" ht="12.75">
      <c r="J892" s="139"/>
    </row>
    <row r="893" ht="12.75">
      <c r="J893" s="139"/>
    </row>
    <row r="894" ht="12.75">
      <c r="J894" s="139"/>
    </row>
    <row r="895" ht="12.75">
      <c r="J895" s="139"/>
    </row>
    <row r="896" ht="12.75">
      <c r="J896" s="139"/>
    </row>
    <row r="897" ht="12.75">
      <c r="J897" s="139"/>
    </row>
    <row r="898" ht="12.75">
      <c r="J898" s="139"/>
    </row>
    <row r="899" ht="12.75">
      <c r="J899" s="139"/>
    </row>
    <row r="900" ht="12.75">
      <c r="J900" s="139"/>
    </row>
    <row r="901" ht="12.75">
      <c r="J901" s="139"/>
    </row>
    <row r="902" ht="12.75">
      <c r="J902" s="139"/>
    </row>
    <row r="903" ht="12.75">
      <c r="J903" s="139"/>
    </row>
    <row r="904" ht="12.75">
      <c r="J904" s="139"/>
    </row>
    <row r="905" ht="12.75">
      <c r="J905" s="139"/>
    </row>
    <row r="906" ht="12.75">
      <c r="J906" s="139"/>
    </row>
    <row r="907" ht="12.75">
      <c r="J907" s="139"/>
    </row>
    <row r="908" ht="12.75">
      <c r="J908" s="139"/>
    </row>
    <row r="909" ht="12.75">
      <c r="J909" s="139"/>
    </row>
    <row r="910" ht="12.75">
      <c r="J910" s="139"/>
    </row>
    <row r="911" ht="12.75">
      <c r="J911" s="139"/>
    </row>
    <row r="912" ht="12.75">
      <c r="J912" s="139"/>
    </row>
    <row r="913" ht="12.75">
      <c r="J913" s="139"/>
    </row>
    <row r="914" ht="12.75">
      <c r="J914" s="139"/>
    </row>
    <row r="915" ht="12.75">
      <c r="J915" s="139"/>
    </row>
    <row r="916" ht="12.75">
      <c r="J916" s="139"/>
    </row>
    <row r="917" ht="12.75">
      <c r="J917" s="139"/>
    </row>
    <row r="918" ht="12.75">
      <c r="J918" s="139"/>
    </row>
    <row r="919" ht="12.75">
      <c r="J919" s="139"/>
    </row>
    <row r="920" ht="12.75">
      <c r="J920" s="139"/>
    </row>
    <row r="921" ht="12.75">
      <c r="J921" s="139"/>
    </row>
    <row r="922" ht="12.75">
      <c r="J922" s="139"/>
    </row>
    <row r="923" ht="12.75">
      <c r="J923" s="139"/>
    </row>
    <row r="924" ht="12.75">
      <c r="J924" s="139"/>
    </row>
    <row r="925" ht="12.75">
      <c r="J925" s="139"/>
    </row>
    <row r="926" ht="12.75">
      <c r="J926" s="139"/>
    </row>
    <row r="927" ht="12.75">
      <c r="J927" s="139"/>
    </row>
    <row r="928" ht="12.75">
      <c r="J928" s="139"/>
    </row>
    <row r="929" ht="12.75">
      <c r="J929" s="139"/>
    </row>
    <row r="930" ht="12.75">
      <c r="J930" s="139"/>
    </row>
    <row r="931" ht="12.75">
      <c r="J931" s="139"/>
    </row>
    <row r="932" ht="12.75">
      <c r="J932" s="139"/>
    </row>
    <row r="933" ht="12.75">
      <c r="J933" s="139"/>
    </row>
    <row r="934" ht="12.75">
      <c r="J934" s="139"/>
    </row>
    <row r="935" ht="12.75">
      <c r="J935" s="139"/>
    </row>
    <row r="936" ht="12.75">
      <c r="J936" s="139"/>
    </row>
    <row r="937" ht="12.75">
      <c r="J937" s="139"/>
    </row>
    <row r="938" ht="12.75">
      <c r="J938" s="139"/>
    </row>
    <row r="939" ht="12.75">
      <c r="J939" s="139"/>
    </row>
    <row r="940" ht="12.75">
      <c r="J940" s="139"/>
    </row>
    <row r="941" ht="12.75">
      <c r="J941" s="139"/>
    </row>
    <row r="942" ht="12.75">
      <c r="J942" s="139"/>
    </row>
    <row r="943" ht="12.75">
      <c r="J943" s="139"/>
    </row>
    <row r="944" ht="12.75">
      <c r="J944" s="139"/>
    </row>
    <row r="945" ht="12.75">
      <c r="J945" s="139"/>
    </row>
    <row r="946" ht="12.75">
      <c r="J946" s="139"/>
    </row>
    <row r="947" ht="12.75">
      <c r="J947" s="139"/>
    </row>
    <row r="948" ht="12.75">
      <c r="J948" s="139"/>
    </row>
    <row r="949" ht="12.75">
      <c r="J949" s="139"/>
    </row>
    <row r="950" ht="12.75">
      <c r="J950" s="139"/>
    </row>
    <row r="951" ht="12.75">
      <c r="J951" s="139"/>
    </row>
    <row r="952" ht="12.75">
      <c r="J952" s="139"/>
    </row>
    <row r="953" ht="12.75">
      <c r="J953" s="139"/>
    </row>
    <row r="954" ht="12.75">
      <c r="J954" s="139"/>
    </row>
    <row r="955" ht="12.75">
      <c r="J955" s="139"/>
    </row>
    <row r="956" ht="12.75">
      <c r="J956" s="139"/>
    </row>
    <row r="957" ht="12.75">
      <c r="J957" s="139"/>
    </row>
    <row r="958" ht="12.75">
      <c r="J958" s="139"/>
    </row>
    <row r="959" ht="12.75">
      <c r="J959" s="139"/>
    </row>
    <row r="960" ht="12.75">
      <c r="J960" s="139"/>
    </row>
    <row r="961" ht="12.75">
      <c r="J961" s="139"/>
    </row>
    <row r="962" ht="12.75">
      <c r="J962" s="139"/>
    </row>
    <row r="963" ht="12.75">
      <c r="J963" s="139"/>
    </row>
    <row r="964" ht="12.75">
      <c r="J964" s="139"/>
    </row>
    <row r="965" ht="12.75">
      <c r="J965" s="139"/>
    </row>
    <row r="966" ht="12.75">
      <c r="J966" s="139"/>
    </row>
    <row r="967" ht="12.75">
      <c r="J967" s="139"/>
    </row>
    <row r="968" ht="12.75">
      <c r="J968" s="139"/>
    </row>
    <row r="969" ht="12.75">
      <c r="J969" s="139"/>
    </row>
    <row r="970" ht="12.75">
      <c r="J970" s="139"/>
    </row>
    <row r="971" ht="12.75">
      <c r="J971" s="139"/>
    </row>
    <row r="972" ht="12.75">
      <c r="J972" s="139"/>
    </row>
    <row r="973" ht="12.75">
      <c r="J973" s="139"/>
    </row>
    <row r="974" ht="12.75">
      <c r="J974" s="139"/>
    </row>
    <row r="975" ht="12.75">
      <c r="J975" s="139"/>
    </row>
    <row r="976" ht="12.75">
      <c r="J976" s="139"/>
    </row>
    <row r="977" ht="12.75">
      <c r="J977" s="139"/>
    </row>
    <row r="978" ht="12.75">
      <c r="J978" s="139"/>
    </row>
    <row r="979" ht="12.75">
      <c r="J979" s="139"/>
    </row>
    <row r="980" ht="12.75">
      <c r="J980" s="139"/>
    </row>
    <row r="981" ht="12.75">
      <c r="J981" s="139"/>
    </row>
    <row r="982" ht="12.75">
      <c r="J982" s="139"/>
    </row>
    <row r="983" ht="12.75">
      <c r="J983" s="139"/>
    </row>
    <row r="984" ht="12.75">
      <c r="J984" s="139"/>
    </row>
    <row r="985" ht="12.75">
      <c r="J985" s="139"/>
    </row>
    <row r="986" ht="12.75">
      <c r="J986" s="139"/>
    </row>
    <row r="987" ht="12.75">
      <c r="J987" s="139"/>
    </row>
    <row r="988" ht="12.75">
      <c r="J988" s="139"/>
    </row>
    <row r="989" ht="12.75">
      <c r="J989" s="139"/>
    </row>
    <row r="990" ht="12.75">
      <c r="J990" s="139"/>
    </row>
    <row r="991" ht="12.75">
      <c r="J991" s="139"/>
    </row>
    <row r="992" ht="12.75">
      <c r="J992" s="139"/>
    </row>
    <row r="993" ht="12.75">
      <c r="J993" s="139"/>
    </row>
    <row r="994" ht="12.75">
      <c r="J994" s="139"/>
    </row>
    <row r="995" ht="12.75">
      <c r="J995" s="139"/>
    </row>
    <row r="996" ht="12.75">
      <c r="J996" s="139"/>
    </row>
    <row r="997" ht="12.75">
      <c r="J997" s="139"/>
    </row>
    <row r="998" ht="12.75">
      <c r="J998" s="139"/>
    </row>
    <row r="999" ht="12.75">
      <c r="J999" s="139"/>
    </row>
    <row r="1000" ht="12.75">
      <c r="J1000" s="139"/>
    </row>
    <row r="1001" ht="12.75">
      <c r="J1001" s="139"/>
    </row>
    <row r="1002" ht="12.75">
      <c r="J1002" s="139"/>
    </row>
    <row r="1003" ht="12.75">
      <c r="J1003" s="139"/>
    </row>
    <row r="1004" ht="12.75">
      <c r="J1004" s="139"/>
    </row>
    <row r="1005" ht="12.75">
      <c r="J1005" s="139"/>
    </row>
    <row r="1006" ht="12.75">
      <c r="J1006" s="139"/>
    </row>
    <row r="1007" ht="12.75">
      <c r="J1007" s="139"/>
    </row>
    <row r="1008" ht="12.75">
      <c r="J1008" s="139"/>
    </row>
    <row r="1009" ht="12.75">
      <c r="J1009" s="139"/>
    </row>
    <row r="1010" ht="12.75">
      <c r="J1010" s="139"/>
    </row>
    <row r="1011" ht="12.75">
      <c r="J1011" s="139"/>
    </row>
    <row r="1012" ht="12.75">
      <c r="J1012" s="139"/>
    </row>
    <row r="1013" ht="12.75">
      <c r="J1013" s="139"/>
    </row>
    <row r="1014" ht="12.75">
      <c r="J1014" s="139"/>
    </row>
    <row r="1015" ht="12.75">
      <c r="J1015" s="139"/>
    </row>
    <row r="1016" ht="12.75">
      <c r="J1016" s="139"/>
    </row>
    <row r="1017" ht="12.75">
      <c r="J1017" s="139"/>
    </row>
    <row r="1018" ht="12.75">
      <c r="J1018" s="139"/>
    </row>
    <row r="1019" ht="12.75">
      <c r="J1019" s="139"/>
    </row>
    <row r="1020" ht="12.75">
      <c r="J1020" s="139"/>
    </row>
    <row r="1021" ht="12.75">
      <c r="J1021" s="139"/>
    </row>
    <row r="1022" ht="12.75">
      <c r="J1022" s="139"/>
    </row>
    <row r="1023" ht="12.75">
      <c r="J1023" s="139"/>
    </row>
    <row r="1024" ht="12.75">
      <c r="J1024" s="139"/>
    </row>
    <row r="1025" ht="12.75">
      <c r="J1025" s="139"/>
    </row>
    <row r="1026" ht="12.75">
      <c r="J1026" s="139"/>
    </row>
    <row r="1027" ht="12.75">
      <c r="J1027" s="139"/>
    </row>
    <row r="1028" ht="12.75">
      <c r="J1028" s="139"/>
    </row>
    <row r="1029" ht="12.75">
      <c r="J1029" s="139"/>
    </row>
    <row r="1030" ht="12.75">
      <c r="J1030" s="139"/>
    </row>
    <row r="1031" ht="12.75">
      <c r="J1031" s="139"/>
    </row>
    <row r="1032" ht="12.75">
      <c r="J1032" s="139"/>
    </row>
    <row r="1033" ht="12.75">
      <c r="J1033" s="139"/>
    </row>
    <row r="1034" ht="12.75">
      <c r="J1034" s="139"/>
    </row>
    <row r="1035" ht="12.75">
      <c r="J1035" s="139"/>
    </row>
    <row r="1036" ht="12.75">
      <c r="J1036" s="139"/>
    </row>
    <row r="1037" ht="12.75">
      <c r="J1037" s="139"/>
    </row>
    <row r="1038" ht="12.75">
      <c r="J1038" s="139"/>
    </row>
    <row r="1039" ht="12.75">
      <c r="J1039" s="139"/>
    </row>
    <row r="1040" ht="12.75">
      <c r="J1040" s="139"/>
    </row>
    <row r="1041" ht="12.75">
      <c r="J1041" s="139"/>
    </row>
    <row r="1042" ht="12.75">
      <c r="J1042" s="139"/>
    </row>
    <row r="1043" ht="12.75">
      <c r="J1043" s="139"/>
    </row>
    <row r="1044" ht="12.75">
      <c r="J1044" s="139"/>
    </row>
    <row r="1045" ht="12.75">
      <c r="J1045" s="139"/>
    </row>
    <row r="1046" ht="12.75">
      <c r="J1046" s="139"/>
    </row>
    <row r="1047" ht="12.75">
      <c r="J1047" s="139"/>
    </row>
    <row r="1048" ht="12.75">
      <c r="J1048" s="139"/>
    </row>
    <row r="1049" ht="12.75">
      <c r="J1049" s="139"/>
    </row>
    <row r="1050" ht="12.75">
      <c r="J1050" s="139"/>
    </row>
    <row r="1051" ht="12.75">
      <c r="J1051" s="139"/>
    </row>
    <row r="1052" ht="12.75">
      <c r="J1052" s="139"/>
    </row>
    <row r="1053" ht="12.75">
      <c r="J1053" s="139"/>
    </row>
    <row r="1054" ht="12.75">
      <c r="J1054" s="139"/>
    </row>
    <row r="1055" ht="12.75">
      <c r="J1055" s="139"/>
    </row>
    <row r="1056" ht="12.75">
      <c r="J1056" s="139"/>
    </row>
    <row r="1057" ht="12.75">
      <c r="J1057" s="139"/>
    </row>
    <row r="1058" ht="12.75">
      <c r="J1058" s="139"/>
    </row>
    <row r="1059" ht="12.75">
      <c r="J1059" s="139"/>
    </row>
    <row r="1060" ht="12.75">
      <c r="J1060" s="139"/>
    </row>
    <row r="1061" ht="12.75">
      <c r="J1061" s="139"/>
    </row>
    <row r="1062" ht="12.75">
      <c r="J1062" s="139"/>
    </row>
    <row r="1063" ht="12.75">
      <c r="J1063" s="139"/>
    </row>
    <row r="1064" ht="12.75">
      <c r="J1064" s="139"/>
    </row>
    <row r="1065" ht="12.75">
      <c r="J1065" s="139"/>
    </row>
    <row r="1066" ht="12.75">
      <c r="J1066" s="139"/>
    </row>
    <row r="1067" ht="12.75">
      <c r="J1067" s="139"/>
    </row>
    <row r="1068" ht="12.75">
      <c r="J1068" s="139"/>
    </row>
    <row r="1069" ht="12.75">
      <c r="J1069" s="139"/>
    </row>
    <row r="1070" ht="12.75">
      <c r="J1070" s="139"/>
    </row>
    <row r="1071" ht="12.75">
      <c r="J1071" s="139"/>
    </row>
    <row r="1072" ht="12.75">
      <c r="J1072" s="139"/>
    </row>
    <row r="1073" ht="12.75">
      <c r="J1073" s="139"/>
    </row>
    <row r="1074" ht="12.75">
      <c r="J1074" s="139"/>
    </row>
    <row r="1075" ht="12.75">
      <c r="J1075" s="139"/>
    </row>
    <row r="1076" ht="12.75">
      <c r="J1076" s="139"/>
    </row>
    <row r="1077" ht="12.75">
      <c r="J1077" s="139"/>
    </row>
    <row r="1078" ht="12.75">
      <c r="J1078" s="139"/>
    </row>
    <row r="1079" ht="12.75">
      <c r="J1079" s="139"/>
    </row>
    <row r="1080" ht="12.75">
      <c r="J1080" s="139"/>
    </row>
    <row r="1081" ht="12.75">
      <c r="J1081" s="139"/>
    </row>
    <row r="1082" ht="12.75">
      <c r="J1082" s="139"/>
    </row>
    <row r="1083" ht="12.75">
      <c r="J1083" s="139"/>
    </row>
    <row r="1084" ht="12.75">
      <c r="J1084" s="139"/>
    </row>
    <row r="1085" ht="12.75">
      <c r="J1085" s="139"/>
    </row>
    <row r="1086" ht="12.75">
      <c r="J1086" s="139"/>
    </row>
    <row r="1087" ht="12.75">
      <c r="J1087" s="139"/>
    </row>
    <row r="1088" ht="12.75">
      <c r="J1088" s="139"/>
    </row>
    <row r="1089" ht="12.75">
      <c r="J1089" s="139"/>
    </row>
    <row r="1090" ht="12.75">
      <c r="J1090" s="139"/>
    </row>
    <row r="1091" ht="12.75">
      <c r="J1091" s="139"/>
    </row>
    <row r="1092" ht="12.75">
      <c r="J1092" s="139"/>
    </row>
    <row r="1093" ht="12.75">
      <c r="J1093" s="139"/>
    </row>
    <row r="1094" ht="12.75">
      <c r="J1094" s="139"/>
    </row>
    <row r="1095" ht="12.75">
      <c r="J1095" s="139"/>
    </row>
    <row r="1096" ht="12.75">
      <c r="J1096" s="139"/>
    </row>
    <row r="1097" ht="12.75">
      <c r="J1097" s="139"/>
    </row>
    <row r="1098" ht="12.75">
      <c r="J1098" s="139"/>
    </row>
    <row r="1099" ht="12.75">
      <c r="J1099" s="139"/>
    </row>
    <row r="1100" ht="12.75">
      <c r="J1100" s="139"/>
    </row>
    <row r="1101" ht="12.75">
      <c r="J1101" s="139"/>
    </row>
    <row r="1102" ht="12.75">
      <c r="J1102" s="139"/>
    </row>
    <row r="1103" ht="12.75">
      <c r="J1103" s="139"/>
    </row>
    <row r="1104" ht="12.75">
      <c r="J1104" s="139"/>
    </row>
    <row r="1105" ht="12.75">
      <c r="J1105" s="139"/>
    </row>
    <row r="1106" ht="12.75">
      <c r="J1106" s="139"/>
    </row>
    <row r="1107" ht="12.75">
      <c r="J1107" s="139"/>
    </row>
    <row r="1108" ht="12.75">
      <c r="J1108" s="139"/>
    </row>
    <row r="1109" ht="12.75">
      <c r="J1109" s="139"/>
    </row>
    <row r="1110" ht="12.75">
      <c r="J1110" s="139"/>
    </row>
    <row r="1111" ht="12.75">
      <c r="J1111" s="139"/>
    </row>
    <row r="1112" ht="12.75">
      <c r="J1112" s="139"/>
    </row>
    <row r="1113" ht="12.75">
      <c r="J1113" s="139"/>
    </row>
    <row r="1114" ht="12.75">
      <c r="J1114" s="139"/>
    </row>
    <row r="1115" ht="12.75">
      <c r="J1115" s="139"/>
    </row>
    <row r="1116" ht="12.75">
      <c r="J1116" s="139"/>
    </row>
    <row r="1117" ht="12.75">
      <c r="J1117" s="139"/>
    </row>
    <row r="1118" ht="12.75">
      <c r="J1118" s="139"/>
    </row>
    <row r="1119" ht="12.75">
      <c r="J1119" s="139"/>
    </row>
    <row r="1120" ht="12.75">
      <c r="J1120" s="139"/>
    </row>
    <row r="1121" ht="12.75">
      <c r="J1121" s="139"/>
    </row>
    <row r="1122" ht="12.75">
      <c r="J1122" s="139"/>
    </row>
    <row r="1123" ht="12.75">
      <c r="J1123" s="139"/>
    </row>
    <row r="1124" ht="12.75">
      <c r="J1124" s="139"/>
    </row>
    <row r="1125" ht="12.75">
      <c r="J1125" s="139"/>
    </row>
    <row r="1126" ht="12.75">
      <c r="J1126" s="139"/>
    </row>
    <row r="1127" ht="12.75">
      <c r="J1127" s="139"/>
    </row>
    <row r="1128" ht="12.75">
      <c r="J1128" s="139"/>
    </row>
    <row r="1129" ht="12.75">
      <c r="J1129" s="139"/>
    </row>
    <row r="1130" ht="12.75">
      <c r="J1130" s="139"/>
    </row>
    <row r="1131" ht="12.75">
      <c r="J1131" s="139"/>
    </row>
    <row r="1132" ht="12.75">
      <c r="J1132" s="139"/>
    </row>
    <row r="1133" ht="12.75">
      <c r="J1133" s="139"/>
    </row>
    <row r="1134" ht="12.75">
      <c r="J1134" s="139"/>
    </row>
    <row r="1135" ht="12.75">
      <c r="J1135" s="139"/>
    </row>
    <row r="1136" ht="12.75">
      <c r="J1136" s="139"/>
    </row>
    <row r="1137" ht="12.75">
      <c r="J1137" s="139"/>
    </row>
    <row r="1138" ht="12.75">
      <c r="J1138" s="139"/>
    </row>
    <row r="1139" ht="12.75">
      <c r="J1139" s="139"/>
    </row>
    <row r="1140" ht="12.75">
      <c r="J1140" s="139"/>
    </row>
    <row r="1141" ht="12.75">
      <c r="J1141" s="139"/>
    </row>
    <row r="1142" ht="12.75">
      <c r="J1142" s="139"/>
    </row>
    <row r="1143" ht="12.75">
      <c r="J1143" s="139"/>
    </row>
    <row r="1144" ht="12.75">
      <c r="J1144" s="139"/>
    </row>
    <row r="1145" ht="12.75">
      <c r="J1145" s="139"/>
    </row>
    <row r="1146" ht="12.75">
      <c r="J1146" s="139"/>
    </row>
    <row r="1147" ht="12.75">
      <c r="J1147" s="139"/>
    </row>
    <row r="1148" ht="12.75">
      <c r="J1148" s="139"/>
    </row>
    <row r="1149" ht="12.75">
      <c r="J1149" s="139"/>
    </row>
    <row r="1150" ht="12.75">
      <c r="J1150" s="139"/>
    </row>
    <row r="1151" ht="12.75">
      <c r="J1151" s="139"/>
    </row>
    <row r="1152" ht="12.75">
      <c r="J1152" s="139"/>
    </row>
    <row r="1153" ht="12.75">
      <c r="J1153" s="139"/>
    </row>
    <row r="1154" ht="12.75">
      <c r="J1154" s="139"/>
    </row>
    <row r="1155" ht="12.75">
      <c r="J1155" s="139"/>
    </row>
    <row r="1156" ht="12.75">
      <c r="J1156" s="139"/>
    </row>
    <row r="1157" ht="12.75">
      <c r="J1157" s="139"/>
    </row>
    <row r="1158" ht="12.75">
      <c r="J1158" s="139"/>
    </row>
    <row r="1159" ht="12.75">
      <c r="J1159" s="139"/>
    </row>
    <row r="1160" ht="12.75">
      <c r="J1160" s="139"/>
    </row>
    <row r="1161" ht="12.75">
      <c r="J1161" s="139"/>
    </row>
    <row r="1162" ht="12.75">
      <c r="J1162" s="139"/>
    </row>
    <row r="1163" ht="12.75">
      <c r="J1163" s="139"/>
    </row>
    <row r="1164" ht="12.75">
      <c r="J1164" s="139"/>
    </row>
    <row r="1165" ht="12.75">
      <c r="J1165" s="139"/>
    </row>
    <row r="1166" ht="12.75">
      <c r="J1166" s="139"/>
    </row>
    <row r="1167" ht="12.75">
      <c r="J1167" s="139"/>
    </row>
    <row r="1168" ht="12.75">
      <c r="J1168" s="139"/>
    </row>
    <row r="1169" ht="12.75">
      <c r="J1169" s="139"/>
    </row>
    <row r="1170" ht="12.75">
      <c r="J1170" s="139"/>
    </row>
    <row r="1171" ht="12.75">
      <c r="J1171" s="139"/>
    </row>
    <row r="1172" ht="12.75">
      <c r="J1172" s="139"/>
    </row>
    <row r="1173" ht="12.75">
      <c r="J1173" s="139"/>
    </row>
    <row r="1174" ht="12.75">
      <c r="J1174" s="139"/>
    </row>
    <row r="1175" ht="12.75">
      <c r="J1175" s="139"/>
    </row>
    <row r="1176" ht="12.75">
      <c r="J1176" s="139"/>
    </row>
    <row r="1177" ht="12.75">
      <c r="J1177" s="139"/>
    </row>
    <row r="1178" ht="12.75">
      <c r="J1178" s="139"/>
    </row>
    <row r="1179" ht="12.75">
      <c r="J1179" s="139"/>
    </row>
    <row r="1180" ht="12.75">
      <c r="J1180" s="139"/>
    </row>
    <row r="1181" ht="12.75">
      <c r="J1181" s="139"/>
    </row>
    <row r="1182" ht="12.75">
      <c r="J1182" s="139"/>
    </row>
    <row r="1183" ht="12.75">
      <c r="J1183" s="139"/>
    </row>
    <row r="1184" ht="12.75">
      <c r="J1184" s="139"/>
    </row>
    <row r="1185" ht="12.75">
      <c r="J1185" s="139"/>
    </row>
    <row r="1186" ht="12.75">
      <c r="J1186" s="139"/>
    </row>
    <row r="1187" ht="12.75">
      <c r="J1187" s="139"/>
    </row>
    <row r="1188" ht="12.75">
      <c r="J1188" s="139"/>
    </row>
    <row r="1189" ht="12.75">
      <c r="J1189" s="139"/>
    </row>
    <row r="1190" ht="12.75">
      <c r="J1190" s="139"/>
    </row>
    <row r="1191" ht="12.75">
      <c r="J1191" s="139"/>
    </row>
    <row r="1192" ht="12.75">
      <c r="J1192" s="139"/>
    </row>
    <row r="1193" ht="12.75">
      <c r="J1193" s="139"/>
    </row>
    <row r="1194" ht="12.75">
      <c r="J1194" s="139"/>
    </row>
    <row r="1195" ht="12.75">
      <c r="J1195" s="139"/>
    </row>
    <row r="1196" ht="12.75">
      <c r="J1196" s="139"/>
    </row>
    <row r="1197" ht="12.75">
      <c r="J1197" s="139"/>
    </row>
    <row r="1198" ht="12.75">
      <c r="J1198" s="139"/>
    </row>
    <row r="1199" ht="12.75">
      <c r="J1199" s="139"/>
    </row>
    <row r="1200" ht="12.75">
      <c r="J1200" s="139"/>
    </row>
    <row r="1201" ht="12.75">
      <c r="J1201" s="139"/>
    </row>
    <row r="1202" ht="12.75">
      <c r="J1202" s="139"/>
    </row>
    <row r="1203" ht="12.75">
      <c r="J1203" s="139"/>
    </row>
    <row r="1204" ht="12.75">
      <c r="J1204" s="139"/>
    </row>
    <row r="1205" ht="12.75">
      <c r="J1205" s="139"/>
    </row>
    <row r="1206" ht="12.75">
      <c r="J1206" s="139"/>
    </row>
    <row r="1207" ht="12.75">
      <c r="J1207" s="139"/>
    </row>
    <row r="1208" ht="12.75">
      <c r="J1208" s="139"/>
    </row>
    <row r="1209" ht="12.75">
      <c r="J1209" s="139"/>
    </row>
    <row r="1210" ht="12.75">
      <c r="J1210" s="139"/>
    </row>
    <row r="1211" ht="12.75">
      <c r="J1211" s="139"/>
    </row>
    <row r="1212" ht="12.75">
      <c r="J1212" s="139"/>
    </row>
    <row r="1213" ht="12.75">
      <c r="J1213" s="139"/>
    </row>
    <row r="1214" ht="12.75">
      <c r="J1214" s="139"/>
    </row>
    <row r="1215" ht="12.75">
      <c r="J1215" s="139"/>
    </row>
    <row r="1216" ht="12.75">
      <c r="J1216" s="139"/>
    </row>
    <row r="1217" ht="12.75">
      <c r="J1217" s="139"/>
    </row>
    <row r="1218" ht="12.75">
      <c r="J1218" s="139"/>
    </row>
    <row r="1219" ht="12.75">
      <c r="J1219" s="139"/>
    </row>
    <row r="1220" ht="12.75">
      <c r="J1220" s="139"/>
    </row>
    <row r="1221" ht="12.75">
      <c r="J1221" s="139"/>
    </row>
    <row r="1222" ht="12.75">
      <c r="J1222" s="139"/>
    </row>
    <row r="1223" ht="12.75">
      <c r="J1223" s="139"/>
    </row>
    <row r="1224" ht="12.75">
      <c r="J1224" s="139"/>
    </row>
    <row r="1225" ht="12.75">
      <c r="J1225" s="139"/>
    </row>
    <row r="1226" ht="12.75">
      <c r="J1226" s="139"/>
    </row>
    <row r="1227" ht="12.75">
      <c r="J1227" s="139"/>
    </row>
    <row r="1228" ht="12.75">
      <c r="J1228" s="139"/>
    </row>
    <row r="1229" ht="12.75">
      <c r="J1229" s="139"/>
    </row>
    <row r="1230" ht="12.75">
      <c r="J1230" s="139"/>
    </row>
    <row r="1231" ht="12.75">
      <c r="J1231" s="139"/>
    </row>
    <row r="1232" ht="12.75">
      <c r="J1232" s="139"/>
    </row>
    <row r="1233" ht="12.75">
      <c r="J1233" s="139"/>
    </row>
    <row r="1234" ht="12.75">
      <c r="J1234" s="139"/>
    </row>
    <row r="1235" ht="12.75">
      <c r="J1235" s="139"/>
    </row>
    <row r="1236" ht="12.75">
      <c r="J1236" s="139"/>
    </row>
    <row r="1237" ht="12.75">
      <c r="J1237" s="139"/>
    </row>
    <row r="1238" ht="12.75">
      <c r="J1238" s="139"/>
    </row>
    <row r="1239" ht="12.75">
      <c r="J1239" s="139"/>
    </row>
    <row r="1240" ht="12.75">
      <c r="J1240" s="139"/>
    </row>
    <row r="1241" ht="12.75">
      <c r="J1241" s="139"/>
    </row>
    <row r="1242" ht="12.75">
      <c r="J1242" s="139"/>
    </row>
    <row r="1243" ht="12.75">
      <c r="J1243" s="139"/>
    </row>
    <row r="1244" ht="12.75">
      <c r="J1244" s="139"/>
    </row>
    <row r="1245" ht="12.75">
      <c r="J1245" s="139"/>
    </row>
    <row r="1246" ht="12.75">
      <c r="J1246" s="139"/>
    </row>
    <row r="1247" ht="12.75">
      <c r="J1247" s="139"/>
    </row>
    <row r="1248" ht="12.75">
      <c r="J1248" s="139"/>
    </row>
    <row r="1249" ht="12.75">
      <c r="J1249" s="139"/>
    </row>
    <row r="1250" ht="12.75">
      <c r="J1250" s="139"/>
    </row>
    <row r="1251" ht="12.75">
      <c r="J1251" s="139"/>
    </row>
    <row r="1252" ht="12.75">
      <c r="J1252" s="139"/>
    </row>
    <row r="1253" ht="12.75">
      <c r="J1253" s="139"/>
    </row>
    <row r="1254" ht="12.75">
      <c r="J1254" s="139"/>
    </row>
    <row r="1255" ht="12.75">
      <c r="J1255" s="139"/>
    </row>
    <row r="1256" ht="12.75">
      <c r="J1256" s="139"/>
    </row>
    <row r="1257" ht="12.75">
      <c r="J1257" s="139"/>
    </row>
    <row r="1258" ht="12.75">
      <c r="J1258" s="139"/>
    </row>
    <row r="1259" ht="12.75">
      <c r="J1259" s="139"/>
    </row>
    <row r="1260" ht="12.75">
      <c r="J1260" s="139"/>
    </row>
    <row r="1261" ht="12.75">
      <c r="J1261" s="139"/>
    </row>
    <row r="1262" ht="12.75">
      <c r="J1262" s="139"/>
    </row>
    <row r="1263" ht="12.75">
      <c r="J1263" s="139"/>
    </row>
    <row r="1264" ht="12.75">
      <c r="J1264" s="139"/>
    </row>
    <row r="1265" ht="12.75">
      <c r="J1265" s="139"/>
    </row>
    <row r="1266" ht="12.75">
      <c r="J1266" s="139"/>
    </row>
    <row r="1267" ht="12.75">
      <c r="J1267" s="139"/>
    </row>
    <row r="1268" ht="12.75">
      <c r="J1268" s="139"/>
    </row>
    <row r="1269" ht="12.75">
      <c r="J1269" s="139"/>
    </row>
    <row r="1270" ht="12.75">
      <c r="J1270" s="139"/>
    </row>
    <row r="1271" ht="12.75">
      <c r="J1271" s="139"/>
    </row>
    <row r="1272" ht="12.75">
      <c r="J1272" s="139"/>
    </row>
    <row r="1273" ht="12.75">
      <c r="J1273" s="139"/>
    </row>
    <row r="1274" ht="12.75">
      <c r="J1274" s="139"/>
    </row>
    <row r="1275" ht="12.75">
      <c r="J1275" s="139"/>
    </row>
    <row r="1276" ht="12.75">
      <c r="J1276" s="139"/>
    </row>
    <row r="1277" ht="12.75">
      <c r="J1277" s="139"/>
    </row>
    <row r="1278" ht="12.75">
      <c r="J1278" s="139"/>
    </row>
    <row r="1279" ht="12.75">
      <c r="J1279" s="139"/>
    </row>
    <row r="1280" ht="12.75">
      <c r="J1280" s="139"/>
    </row>
    <row r="1281" ht="12.75">
      <c r="J1281" s="139"/>
    </row>
    <row r="1282" ht="12.75">
      <c r="J1282" s="139"/>
    </row>
    <row r="1283" ht="12.75">
      <c r="J1283" s="139"/>
    </row>
    <row r="1284" ht="12.75">
      <c r="J1284" s="139"/>
    </row>
    <row r="1285" ht="12.75">
      <c r="J1285" s="139"/>
    </row>
    <row r="1286" ht="12.75">
      <c r="J1286" s="139"/>
    </row>
    <row r="1287" ht="12.75">
      <c r="J1287" s="139"/>
    </row>
    <row r="1288" ht="12.75">
      <c r="J1288" s="139"/>
    </row>
    <row r="1289" ht="12.75">
      <c r="J1289" s="139"/>
    </row>
    <row r="1290" ht="12.75">
      <c r="J1290" s="139"/>
    </row>
    <row r="1291" ht="12.75">
      <c r="J1291" s="139"/>
    </row>
    <row r="1292" ht="12.75">
      <c r="J1292" s="139"/>
    </row>
    <row r="1293" ht="12.75">
      <c r="J1293" s="139"/>
    </row>
    <row r="1294" ht="12.75">
      <c r="J1294" s="139"/>
    </row>
    <row r="1295" ht="12.75">
      <c r="J1295" s="139"/>
    </row>
    <row r="1296" ht="12.75">
      <c r="J1296" s="139"/>
    </row>
    <row r="1297" ht="12.75">
      <c r="J1297" s="139"/>
    </row>
    <row r="1298" ht="12.75">
      <c r="J1298" s="139"/>
    </row>
    <row r="1299" ht="12.75">
      <c r="J1299" s="139"/>
    </row>
    <row r="1300" ht="12.75">
      <c r="J1300" s="139"/>
    </row>
    <row r="1301" ht="12.75">
      <c r="J1301" s="139"/>
    </row>
    <row r="1302" ht="12.75">
      <c r="J1302" s="139"/>
    </row>
    <row r="1303" ht="12.75">
      <c r="J1303" s="139"/>
    </row>
    <row r="1304" ht="12.75">
      <c r="J1304" s="139"/>
    </row>
    <row r="1305" ht="12.75">
      <c r="J1305" s="139"/>
    </row>
    <row r="1306" ht="12.75">
      <c r="J1306" s="139"/>
    </row>
    <row r="1307" ht="12.75">
      <c r="J1307" s="139"/>
    </row>
    <row r="1308" ht="12.75">
      <c r="J1308" s="139"/>
    </row>
    <row r="1309" ht="12.75">
      <c r="J1309" s="139"/>
    </row>
    <row r="1310" ht="12.75">
      <c r="J1310" s="139"/>
    </row>
    <row r="1311" ht="12.75">
      <c r="J1311" s="139"/>
    </row>
    <row r="1312" ht="12.75">
      <c r="J1312" s="139"/>
    </row>
    <row r="1313" ht="12.75">
      <c r="J1313" s="139"/>
    </row>
    <row r="1314" ht="12.75">
      <c r="J1314" s="139"/>
    </row>
    <row r="1315" ht="12.75">
      <c r="J1315" s="139"/>
    </row>
    <row r="1316" ht="12.75">
      <c r="J1316" s="139"/>
    </row>
    <row r="1317" ht="12.75">
      <c r="J1317" s="139"/>
    </row>
    <row r="1318" ht="12.75">
      <c r="J1318" s="139"/>
    </row>
    <row r="1319" ht="12.75">
      <c r="J1319" s="139"/>
    </row>
    <row r="1320" ht="12.75">
      <c r="J1320" s="139"/>
    </row>
    <row r="1321" ht="12.75">
      <c r="J1321" s="139"/>
    </row>
    <row r="1322" ht="12.75">
      <c r="J1322" s="139"/>
    </row>
    <row r="1323" ht="12.75">
      <c r="J1323" s="139"/>
    </row>
    <row r="1324" ht="12.75">
      <c r="J1324" s="139"/>
    </row>
    <row r="1325" ht="12.75">
      <c r="J1325" s="139"/>
    </row>
    <row r="1326" ht="12.75">
      <c r="J1326" s="139"/>
    </row>
    <row r="1327" ht="12.75">
      <c r="J1327" s="139"/>
    </row>
    <row r="1328" ht="12.75">
      <c r="J1328" s="139"/>
    </row>
    <row r="1329" ht="12.75">
      <c r="J1329" s="139"/>
    </row>
    <row r="1330" ht="12.75">
      <c r="J1330" s="139"/>
    </row>
    <row r="1331" ht="12.75">
      <c r="J1331" s="139"/>
    </row>
    <row r="1332" ht="12.75">
      <c r="J1332" s="139"/>
    </row>
    <row r="1333" ht="12.75">
      <c r="J1333" s="139"/>
    </row>
    <row r="1334" ht="12.75">
      <c r="J1334" s="139"/>
    </row>
    <row r="1335" ht="12.75">
      <c r="J1335" s="139"/>
    </row>
    <row r="1336" ht="12.75">
      <c r="J1336" s="139"/>
    </row>
    <row r="1337" ht="12.75">
      <c r="J1337" s="139"/>
    </row>
    <row r="1338" ht="12.75">
      <c r="J1338" s="139"/>
    </row>
    <row r="1339" ht="12.75">
      <c r="J1339" s="139"/>
    </row>
    <row r="1340" ht="12.75">
      <c r="J1340" s="139"/>
    </row>
    <row r="1341" ht="12.75">
      <c r="J1341" s="139"/>
    </row>
    <row r="1342" ht="12.75">
      <c r="J1342" s="139"/>
    </row>
    <row r="1343" ht="12.75">
      <c r="J1343" s="139"/>
    </row>
    <row r="1344" ht="12.75">
      <c r="J1344" s="139"/>
    </row>
    <row r="1345" ht="12.75">
      <c r="J1345" s="139"/>
    </row>
    <row r="1346" ht="12.75">
      <c r="J1346" s="139"/>
    </row>
    <row r="1347" ht="12.75">
      <c r="J1347" s="139"/>
    </row>
    <row r="1348" ht="12.75">
      <c r="J1348" s="139"/>
    </row>
    <row r="1349" ht="12.75">
      <c r="J1349" s="139"/>
    </row>
    <row r="1350" ht="12.75">
      <c r="J1350" s="139"/>
    </row>
    <row r="1351" ht="12.75">
      <c r="J1351" s="139"/>
    </row>
    <row r="1352" ht="12.75">
      <c r="J1352" s="139"/>
    </row>
    <row r="1353" ht="12.75">
      <c r="J1353" s="139"/>
    </row>
    <row r="1354" ht="12.75">
      <c r="J1354" s="139"/>
    </row>
    <row r="1355" ht="12.75">
      <c r="J1355" s="139"/>
    </row>
    <row r="1356" ht="12.75">
      <c r="J1356" s="139"/>
    </row>
    <row r="1357" ht="12.75">
      <c r="J1357" s="139"/>
    </row>
    <row r="1358" ht="12.75">
      <c r="J1358" s="139"/>
    </row>
    <row r="1359" ht="12.75">
      <c r="J1359" s="139"/>
    </row>
    <row r="1360" ht="12.75">
      <c r="J1360" s="139"/>
    </row>
    <row r="1361" ht="12.75">
      <c r="J1361" s="139"/>
    </row>
    <row r="1362" ht="12.75">
      <c r="J1362" s="139"/>
    </row>
    <row r="1363" ht="12.75">
      <c r="J1363" s="139"/>
    </row>
    <row r="1364" ht="12.75">
      <c r="J1364" s="139"/>
    </row>
    <row r="1365" ht="12.75">
      <c r="J1365" s="139"/>
    </row>
    <row r="1366" ht="12.75">
      <c r="J1366" s="139"/>
    </row>
    <row r="1367" ht="12.75">
      <c r="J1367" s="139"/>
    </row>
    <row r="1368" ht="12.75">
      <c r="J1368" s="139"/>
    </row>
    <row r="1369" ht="12.75">
      <c r="J1369" s="139"/>
    </row>
    <row r="1370" ht="12.75">
      <c r="J1370" s="139"/>
    </row>
    <row r="1371" ht="12.75">
      <c r="J1371" s="139"/>
    </row>
    <row r="1372" ht="12.75">
      <c r="J1372" s="139"/>
    </row>
    <row r="1373" ht="12.75">
      <c r="J1373" s="139"/>
    </row>
    <row r="1374" ht="12.75">
      <c r="J1374" s="139"/>
    </row>
    <row r="1375" ht="12.75">
      <c r="J1375" s="139"/>
    </row>
    <row r="1376" ht="12.75">
      <c r="J1376" s="139"/>
    </row>
    <row r="1377" ht="12.75">
      <c r="J1377" s="139"/>
    </row>
    <row r="1378" ht="12.75">
      <c r="J1378" s="139"/>
    </row>
    <row r="1379" ht="12.75">
      <c r="J1379" s="139"/>
    </row>
    <row r="1380" ht="12.75">
      <c r="J1380" s="139"/>
    </row>
    <row r="1381" ht="12.75">
      <c r="J1381" s="139"/>
    </row>
    <row r="1382" ht="12.75">
      <c r="J1382" s="139"/>
    </row>
    <row r="1383" ht="12.75">
      <c r="J1383" s="139"/>
    </row>
    <row r="1384" ht="12.75">
      <c r="J1384" s="139"/>
    </row>
    <row r="1385" ht="12.75">
      <c r="J1385" s="139"/>
    </row>
    <row r="1386" ht="12.75">
      <c r="J1386" s="139"/>
    </row>
    <row r="1387" ht="12.75">
      <c r="J1387" s="139"/>
    </row>
    <row r="1388" ht="12.75">
      <c r="J1388" s="139"/>
    </row>
    <row r="1389" ht="12.75">
      <c r="J1389" s="139"/>
    </row>
    <row r="1390" ht="12.75">
      <c r="J1390" s="139"/>
    </row>
    <row r="1391" ht="12.75">
      <c r="J1391" s="139"/>
    </row>
    <row r="1392" ht="12.75">
      <c r="J1392" s="139"/>
    </row>
    <row r="1393" ht="12.75">
      <c r="J1393" s="139"/>
    </row>
    <row r="1394" ht="12.75">
      <c r="J1394" s="139"/>
    </row>
    <row r="1395" ht="12.75">
      <c r="J1395" s="139"/>
    </row>
    <row r="1396" ht="12.75">
      <c r="J1396" s="139"/>
    </row>
    <row r="1397" ht="12.75">
      <c r="J1397" s="139"/>
    </row>
    <row r="1398" ht="12.75">
      <c r="J1398" s="139"/>
    </row>
    <row r="1399" ht="12.75">
      <c r="J1399" s="139"/>
    </row>
    <row r="1400" ht="12.75">
      <c r="J1400" s="139"/>
    </row>
    <row r="1401" ht="12.75">
      <c r="J1401" s="139"/>
    </row>
    <row r="1402" ht="12.75">
      <c r="J1402" s="139"/>
    </row>
    <row r="1403" ht="12.75">
      <c r="J1403" s="139"/>
    </row>
    <row r="1404" ht="12.75">
      <c r="J1404" s="139"/>
    </row>
    <row r="1405" ht="12.75">
      <c r="J1405" s="139"/>
    </row>
    <row r="1406" ht="12.75">
      <c r="J1406" s="139"/>
    </row>
    <row r="1407" ht="12.75">
      <c r="J1407" s="139"/>
    </row>
    <row r="1408" ht="12.75">
      <c r="J1408" s="139"/>
    </row>
    <row r="1409" ht="12.75">
      <c r="J1409" s="139"/>
    </row>
    <row r="1410" ht="12.75">
      <c r="J1410" s="139"/>
    </row>
    <row r="1411" ht="12.75">
      <c r="J1411" s="139"/>
    </row>
    <row r="1412" ht="12.75">
      <c r="J1412" s="139"/>
    </row>
    <row r="1413" ht="12.75">
      <c r="J1413" s="139"/>
    </row>
    <row r="1414" ht="12.75">
      <c r="J1414" s="139"/>
    </row>
    <row r="1415" ht="12.75">
      <c r="J1415" s="139"/>
    </row>
    <row r="1416" ht="12.75">
      <c r="J1416" s="139"/>
    </row>
    <row r="1417" ht="12.75">
      <c r="J1417" s="139"/>
    </row>
    <row r="1418" ht="12.75">
      <c r="J1418" s="139"/>
    </row>
    <row r="1419" ht="12.75">
      <c r="J1419" s="139"/>
    </row>
    <row r="1420" ht="12.75">
      <c r="J1420" s="139"/>
    </row>
    <row r="1421" ht="12.75">
      <c r="J1421" s="139"/>
    </row>
    <row r="1422" ht="12.75">
      <c r="J1422" s="139"/>
    </row>
    <row r="1423" ht="12.75">
      <c r="J1423" s="139"/>
    </row>
    <row r="1424" ht="12.75">
      <c r="J1424" s="139"/>
    </row>
    <row r="1425" ht="12.75">
      <c r="J1425" s="139"/>
    </row>
    <row r="1426" ht="12.75">
      <c r="J1426" s="139"/>
    </row>
    <row r="1427" ht="12.75">
      <c r="J1427" s="139"/>
    </row>
    <row r="1428" ht="12.75">
      <c r="J1428" s="139"/>
    </row>
    <row r="1429" ht="12.75">
      <c r="J1429" s="139"/>
    </row>
    <row r="1430" ht="12.75">
      <c r="J1430" s="139"/>
    </row>
    <row r="1431" ht="12.75">
      <c r="J1431" s="139"/>
    </row>
    <row r="1432" ht="12.75">
      <c r="J1432" s="139"/>
    </row>
    <row r="1433" ht="12.75">
      <c r="J1433" s="139"/>
    </row>
    <row r="1434" ht="12.75">
      <c r="J1434" s="139"/>
    </row>
    <row r="1435" ht="12.75">
      <c r="J1435" s="139"/>
    </row>
    <row r="1436" ht="12.75">
      <c r="J1436" s="139"/>
    </row>
    <row r="1437" ht="12.75">
      <c r="J1437" s="139"/>
    </row>
    <row r="1438" ht="12.75">
      <c r="J1438" s="139"/>
    </row>
    <row r="1439" ht="12.75">
      <c r="J1439" s="139"/>
    </row>
    <row r="1440" ht="12.75">
      <c r="J1440" s="139"/>
    </row>
    <row r="1441" ht="12.75">
      <c r="J1441" s="139"/>
    </row>
    <row r="1442" ht="12.75">
      <c r="J1442" s="139"/>
    </row>
    <row r="1443" ht="12.75">
      <c r="J1443" s="139"/>
    </row>
    <row r="1444" ht="12.75">
      <c r="J1444" s="139"/>
    </row>
    <row r="1445" ht="12.75">
      <c r="J1445" s="139"/>
    </row>
    <row r="1446" ht="12.75">
      <c r="J1446" s="139"/>
    </row>
    <row r="1447" ht="12.75">
      <c r="J1447" s="139"/>
    </row>
    <row r="1448" ht="12.75">
      <c r="J1448" s="139"/>
    </row>
    <row r="1449" ht="12.75">
      <c r="J1449" s="139"/>
    </row>
    <row r="1450" ht="12.75">
      <c r="J1450" s="139"/>
    </row>
    <row r="1451" ht="12.75">
      <c r="J1451" s="139"/>
    </row>
    <row r="1452" ht="12.75">
      <c r="J1452" s="139"/>
    </row>
    <row r="1453" ht="12.75">
      <c r="J1453" s="139"/>
    </row>
    <row r="1454" ht="12.75">
      <c r="J1454" s="139"/>
    </row>
    <row r="1455" ht="12.75">
      <c r="J1455" s="139"/>
    </row>
    <row r="1456" ht="12.75">
      <c r="J1456" s="139"/>
    </row>
    <row r="1457" ht="12.75">
      <c r="J1457" s="139"/>
    </row>
    <row r="1458" ht="12.75">
      <c r="J1458" s="139"/>
    </row>
    <row r="1459" ht="12.75">
      <c r="J1459" s="139"/>
    </row>
    <row r="1460" ht="12.75">
      <c r="J1460" s="139"/>
    </row>
    <row r="1461" ht="12.75">
      <c r="J1461" s="139"/>
    </row>
    <row r="1462" ht="12.75">
      <c r="J1462" s="139"/>
    </row>
    <row r="1463" ht="12.75">
      <c r="J1463" s="139"/>
    </row>
    <row r="1464" ht="12.75">
      <c r="J1464" s="139"/>
    </row>
    <row r="1465" ht="12.75">
      <c r="J1465" s="139"/>
    </row>
    <row r="1466" ht="12.75">
      <c r="J1466" s="139"/>
    </row>
    <row r="1467" ht="12.75">
      <c r="J1467" s="139"/>
    </row>
    <row r="1468" ht="12.75">
      <c r="J1468" s="139"/>
    </row>
    <row r="1469" ht="12.75">
      <c r="J1469" s="139"/>
    </row>
    <row r="1470" ht="12.75">
      <c r="J1470" s="139"/>
    </row>
    <row r="1471" ht="12.75">
      <c r="J1471" s="139"/>
    </row>
    <row r="1472" ht="12.75">
      <c r="J1472" s="139"/>
    </row>
    <row r="1473" ht="12.75">
      <c r="J1473" s="139"/>
    </row>
    <row r="1474" ht="12.75">
      <c r="J1474" s="139"/>
    </row>
    <row r="1475" ht="12.75">
      <c r="J1475" s="139"/>
    </row>
    <row r="1476" ht="12.75">
      <c r="J1476" s="139"/>
    </row>
    <row r="1477" ht="12.75">
      <c r="J1477" s="139"/>
    </row>
    <row r="1478" ht="12.75">
      <c r="J1478" s="139"/>
    </row>
    <row r="1479" ht="12.75">
      <c r="J1479" s="139"/>
    </row>
    <row r="1480" ht="12.75">
      <c r="J1480" s="139"/>
    </row>
    <row r="1481" ht="12.75">
      <c r="J1481" s="139"/>
    </row>
    <row r="1482" ht="12.75">
      <c r="J1482" s="139"/>
    </row>
    <row r="1483" ht="12.75">
      <c r="J1483" s="139"/>
    </row>
    <row r="1484" ht="12.75">
      <c r="J1484" s="139"/>
    </row>
    <row r="1485" ht="12.75">
      <c r="J1485" s="139"/>
    </row>
    <row r="1486" ht="12.75">
      <c r="J1486" s="139"/>
    </row>
    <row r="1487" ht="12.75">
      <c r="J1487" s="139"/>
    </row>
    <row r="1488" ht="12.75">
      <c r="J1488" s="139"/>
    </row>
    <row r="1489" ht="12.75">
      <c r="J1489" s="139"/>
    </row>
    <row r="1490" ht="12.75">
      <c r="J1490" s="139"/>
    </row>
    <row r="1491" ht="12.75">
      <c r="J1491" s="139"/>
    </row>
    <row r="1492" ht="12.75">
      <c r="J1492" s="139"/>
    </row>
    <row r="1493" ht="12.75">
      <c r="J1493" s="139"/>
    </row>
    <row r="1494" ht="12.75">
      <c r="J1494" s="139"/>
    </row>
    <row r="1495" ht="12.75">
      <c r="J1495" s="139"/>
    </row>
    <row r="1496" ht="12.75">
      <c r="J1496" s="139"/>
    </row>
    <row r="1497" ht="12.75">
      <c r="J1497" s="139"/>
    </row>
    <row r="1498" ht="12.75">
      <c r="J1498" s="139"/>
    </row>
    <row r="1499" ht="12.75">
      <c r="J1499" s="139"/>
    </row>
    <row r="1500" ht="12.75">
      <c r="J1500" s="139"/>
    </row>
    <row r="1501" ht="12.75">
      <c r="J1501" s="139"/>
    </row>
    <row r="1502" ht="12.75">
      <c r="J1502" s="139"/>
    </row>
    <row r="1503" ht="12.75">
      <c r="J1503" s="139"/>
    </row>
    <row r="1504" ht="12.75">
      <c r="J1504" s="139"/>
    </row>
    <row r="1505" ht="12.75">
      <c r="J1505" s="139"/>
    </row>
    <row r="1506" ht="12.75">
      <c r="J1506" s="139"/>
    </row>
    <row r="1507" ht="12.75">
      <c r="J1507" s="139"/>
    </row>
    <row r="1508" ht="12.75">
      <c r="J1508" s="139"/>
    </row>
    <row r="1509" ht="12.75">
      <c r="J1509" s="139"/>
    </row>
    <row r="1510" ht="12.75">
      <c r="J1510" s="139"/>
    </row>
    <row r="1511" ht="12.75">
      <c r="J1511" s="139"/>
    </row>
    <row r="1512" ht="12.75">
      <c r="J1512" s="139"/>
    </row>
    <row r="1513" ht="12.75">
      <c r="J1513" s="139"/>
    </row>
    <row r="1514" ht="12.75">
      <c r="J1514" s="139"/>
    </row>
    <row r="1515" ht="12.75">
      <c r="J1515" s="139"/>
    </row>
    <row r="1516" ht="12.75">
      <c r="J1516" s="139"/>
    </row>
    <row r="1517" ht="12.75">
      <c r="J1517" s="139"/>
    </row>
    <row r="1518" ht="12.75">
      <c r="J1518" s="139"/>
    </row>
    <row r="1519" ht="12.75">
      <c r="J1519" s="139"/>
    </row>
    <row r="1520" ht="12.75">
      <c r="J1520" s="139"/>
    </row>
    <row r="1521" ht="12.75">
      <c r="J1521" s="139"/>
    </row>
    <row r="1522" ht="12.75">
      <c r="J1522" s="139"/>
    </row>
    <row r="1523" ht="12.75">
      <c r="J1523" s="139"/>
    </row>
    <row r="1524" ht="12.75">
      <c r="J1524" s="139"/>
    </row>
    <row r="1525" ht="12.75">
      <c r="J1525" s="139"/>
    </row>
    <row r="1526" ht="12.75">
      <c r="J1526" s="139"/>
    </row>
    <row r="1527" ht="12.75">
      <c r="J1527" s="139"/>
    </row>
    <row r="1528" ht="12.75">
      <c r="J1528" s="139"/>
    </row>
    <row r="1529" ht="12.75">
      <c r="J1529" s="139"/>
    </row>
    <row r="1530" ht="12.75">
      <c r="J1530" s="139"/>
    </row>
    <row r="1531" ht="12.75">
      <c r="J1531" s="139"/>
    </row>
    <row r="1532" ht="12.75">
      <c r="J1532" s="139"/>
    </row>
    <row r="1533" ht="12.75">
      <c r="J1533" s="139"/>
    </row>
    <row r="1534" ht="12.75">
      <c r="J1534" s="139"/>
    </row>
    <row r="1535" ht="12.75">
      <c r="J1535" s="139"/>
    </row>
    <row r="1536" ht="12.75">
      <c r="J1536" s="139"/>
    </row>
    <row r="1537" ht="12.75">
      <c r="J1537" s="139"/>
    </row>
    <row r="1538" ht="12.75">
      <c r="J1538" s="139"/>
    </row>
    <row r="1539" ht="12.75">
      <c r="J1539" s="139"/>
    </row>
    <row r="1540" ht="12.75">
      <c r="J1540" s="139"/>
    </row>
    <row r="1541" ht="12.75">
      <c r="J1541" s="139"/>
    </row>
    <row r="1542" ht="12.75">
      <c r="J1542" s="139"/>
    </row>
    <row r="1543" ht="12.75">
      <c r="J1543" s="139"/>
    </row>
    <row r="1544" ht="12.75">
      <c r="J1544" s="139"/>
    </row>
    <row r="1545" ht="12.75">
      <c r="J1545" s="139"/>
    </row>
    <row r="1546" ht="12.75">
      <c r="J1546" s="139"/>
    </row>
    <row r="1547" ht="12.75">
      <c r="J1547" s="139"/>
    </row>
    <row r="1548" ht="12.75">
      <c r="J1548" s="139"/>
    </row>
    <row r="1549" ht="12.75">
      <c r="J1549" s="139"/>
    </row>
    <row r="1550" ht="12.75">
      <c r="J1550" s="139"/>
    </row>
    <row r="1551" ht="12.75">
      <c r="J1551" s="139"/>
    </row>
    <row r="1552" ht="12.75">
      <c r="J1552" s="139"/>
    </row>
    <row r="1553" ht="12.75">
      <c r="J1553" s="139"/>
    </row>
    <row r="1554" ht="12.75">
      <c r="J1554" s="139"/>
    </row>
    <row r="1555" ht="12.75">
      <c r="J1555" s="139"/>
    </row>
    <row r="1556" ht="12.75">
      <c r="J1556" s="139"/>
    </row>
    <row r="1557" ht="12.75">
      <c r="J1557" s="139"/>
    </row>
    <row r="1558" ht="12.75">
      <c r="J1558" s="139"/>
    </row>
    <row r="1559" ht="12.75">
      <c r="J1559" s="139"/>
    </row>
    <row r="1560" ht="12.75">
      <c r="J1560" s="139"/>
    </row>
    <row r="1561" ht="12.75">
      <c r="J1561" s="139"/>
    </row>
    <row r="1562" ht="12.75">
      <c r="J1562" s="139"/>
    </row>
    <row r="1563" ht="12.75">
      <c r="J1563" s="139"/>
    </row>
    <row r="1564" ht="12.75">
      <c r="J1564" s="139"/>
    </row>
    <row r="1565" ht="12.75">
      <c r="J1565" s="139"/>
    </row>
    <row r="1566" ht="12.75">
      <c r="J1566" s="139"/>
    </row>
    <row r="1567" ht="12.75">
      <c r="J1567" s="139"/>
    </row>
    <row r="1568" ht="12.75">
      <c r="J1568" s="139"/>
    </row>
    <row r="1569" ht="12.75">
      <c r="J1569" s="139"/>
    </row>
    <row r="1570" ht="12.75">
      <c r="J1570" s="139"/>
    </row>
    <row r="1571" ht="12.75">
      <c r="J1571" s="139"/>
    </row>
    <row r="1572" ht="12.75">
      <c r="J1572" s="139"/>
    </row>
    <row r="1573" ht="12.75">
      <c r="J1573" s="139"/>
    </row>
    <row r="1574" ht="12.75">
      <c r="J1574" s="139"/>
    </row>
    <row r="1575" ht="12.75">
      <c r="J1575" s="139"/>
    </row>
    <row r="1576" ht="12.75">
      <c r="J1576" s="139"/>
    </row>
    <row r="1577" ht="12.75">
      <c r="J1577" s="139"/>
    </row>
    <row r="1578" ht="12.75">
      <c r="J1578" s="139"/>
    </row>
    <row r="1579" ht="12.75">
      <c r="J1579" s="139"/>
    </row>
    <row r="1580" ht="12.75">
      <c r="J1580" s="139"/>
    </row>
    <row r="1581" ht="12.75">
      <c r="J1581" s="139"/>
    </row>
    <row r="1582" ht="12.75">
      <c r="J1582" s="139"/>
    </row>
    <row r="1583" ht="12.75">
      <c r="J1583" s="139"/>
    </row>
    <row r="1584" ht="12.75">
      <c r="J1584" s="139"/>
    </row>
    <row r="1585" ht="12.75">
      <c r="J1585" s="139"/>
    </row>
    <row r="1586" ht="12.75">
      <c r="J1586" s="139"/>
    </row>
    <row r="1587" ht="12.75">
      <c r="J1587" s="139"/>
    </row>
    <row r="1588" ht="12.75">
      <c r="J1588" s="139"/>
    </row>
    <row r="1589" ht="12.75">
      <c r="J1589" s="139"/>
    </row>
    <row r="1590" ht="12.75">
      <c r="J1590" s="139"/>
    </row>
    <row r="1591" ht="12.75">
      <c r="J1591" s="139"/>
    </row>
    <row r="1592" ht="12.75">
      <c r="J1592" s="139"/>
    </row>
    <row r="1593" ht="12.75">
      <c r="J1593" s="139"/>
    </row>
    <row r="1594" ht="12.75">
      <c r="J1594" s="139"/>
    </row>
    <row r="1595" ht="12.75">
      <c r="J1595" s="139"/>
    </row>
    <row r="1596" ht="12.75">
      <c r="J1596" s="139"/>
    </row>
    <row r="1597" ht="12.75">
      <c r="J1597" s="139"/>
    </row>
    <row r="1598" ht="12.75">
      <c r="J1598" s="139"/>
    </row>
    <row r="1599" ht="12.75">
      <c r="J1599" s="139"/>
    </row>
    <row r="1600" ht="12.75">
      <c r="J1600" s="139"/>
    </row>
    <row r="1601" ht="12.75">
      <c r="J1601" s="139"/>
    </row>
    <row r="1602" ht="12.75">
      <c r="J1602" s="139"/>
    </row>
    <row r="1603" ht="12.75">
      <c r="J1603" s="139"/>
    </row>
    <row r="1604" ht="12.75">
      <c r="J1604" s="139"/>
    </row>
    <row r="1605" ht="12.75">
      <c r="J1605" s="139"/>
    </row>
    <row r="1606" ht="12.75">
      <c r="J1606" s="139"/>
    </row>
    <row r="1607" ht="12.75">
      <c r="J1607" s="139"/>
    </row>
    <row r="1608" ht="12.75">
      <c r="J1608" s="139"/>
    </row>
    <row r="1609" ht="12.75">
      <c r="J1609" s="139"/>
    </row>
    <row r="1610" ht="12.75">
      <c r="J1610" s="139"/>
    </row>
    <row r="1611" ht="12.75">
      <c r="J1611" s="139"/>
    </row>
    <row r="1612" ht="12.75">
      <c r="J1612" s="139"/>
    </row>
    <row r="1613" ht="12.75">
      <c r="J1613" s="139"/>
    </row>
    <row r="1614" ht="12.75">
      <c r="J1614" s="139"/>
    </row>
    <row r="1615" ht="12.75">
      <c r="J1615" s="139"/>
    </row>
    <row r="1616" ht="12.75">
      <c r="J1616" s="139"/>
    </row>
    <row r="1617" ht="12.75">
      <c r="J1617" s="139"/>
    </row>
    <row r="1618" ht="12.75">
      <c r="J1618" s="139"/>
    </row>
    <row r="1619" ht="12.75">
      <c r="J1619" s="139"/>
    </row>
    <row r="1620" ht="12.75">
      <c r="J1620" s="139"/>
    </row>
    <row r="1621" ht="12.75">
      <c r="J1621" s="139"/>
    </row>
    <row r="1622" ht="12.75">
      <c r="J1622" s="139"/>
    </row>
    <row r="1623" ht="12.75">
      <c r="J1623" s="139"/>
    </row>
    <row r="1624" ht="12.75">
      <c r="J1624" s="139"/>
    </row>
    <row r="1625" ht="12.75">
      <c r="J1625" s="139"/>
    </row>
    <row r="1626" ht="12.75">
      <c r="J1626" s="139"/>
    </row>
    <row r="1627" ht="12.75">
      <c r="J1627" s="139"/>
    </row>
    <row r="1628" ht="12.75">
      <c r="J1628" s="139"/>
    </row>
    <row r="1629" ht="12.75">
      <c r="J1629" s="139"/>
    </row>
    <row r="1630" ht="12.75">
      <c r="J1630" s="139"/>
    </row>
    <row r="1631" ht="12.75">
      <c r="J1631" s="139"/>
    </row>
    <row r="1632" ht="12.75">
      <c r="J1632" s="139"/>
    </row>
    <row r="1633" ht="12.75">
      <c r="J1633" s="139"/>
    </row>
    <row r="1634" ht="12.75">
      <c r="J1634" s="139"/>
    </row>
    <row r="1635" ht="12.75">
      <c r="J1635" s="139"/>
    </row>
    <row r="1636" ht="12.75">
      <c r="J1636" s="139"/>
    </row>
    <row r="1637" ht="12.75">
      <c r="J1637" s="139"/>
    </row>
    <row r="1638" ht="12.75">
      <c r="J1638" s="139"/>
    </row>
    <row r="1639" ht="12.75">
      <c r="J1639" s="139"/>
    </row>
    <row r="1640" ht="12.75">
      <c r="J1640" s="139"/>
    </row>
    <row r="1641" ht="12.75">
      <c r="J1641" s="139"/>
    </row>
    <row r="1642" ht="12.75">
      <c r="J1642" s="139"/>
    </row>
    <row r="1643" ht="12.75">
      <c r="J1643" s="139"/>
    </row>
    <row r="1644" ht="12.75">
      <c r="J1644" s="139"/>
    </row>
    <row r="1645" ht="12.75">
      <c r="J1645" s="139"/>
    </row>
    <row r="1646" ht="12.75">
      <c r="J1646" s="139"/>
    </row>
    <row r="1647" ht="12.75">
      <c r="J1647" s="139"/>
    </row>
    <row r="1648" ht="12.75">
      <c r="J1648" s="139"/>
    </row>
    <row r="1649" ht="12.75">
      <c r="J1649" s="139"/>
    </row>
    <row r="1650" ht="12.75">
      <c r="J1650" s="139"/>
    </row>
    <row r="1651" ht="12.75">
      <c r="J1651" s="139"/>
    </row>
    <row r="1652" ht="12.75">
      <c r="J1652" s="139"/>
    </row>
    <row r="1653" ht="12.75">
      <c r="J1653" s="139"/>
    </row>
    <row r="1654" ht="12.75">
      <c r="J1654" s="139"/>
    </row>
    <row r="1655" ht="12.75">
      <c r="J1655" s="139"/>
    </row>
    <row r="1656" ht="12.75">
      <c r="J1656" s="139"/>
    </row>
    <row r="1657" ht="12.75">
      <c r="J1657" s="139"/>
    </row>
    <row r="1658" ht="12.75">
      <c r="J1658" s="139"/>
    </row>
    <row r="1659" ht="12.75">
      <c r="J1659" s="139"/>
    </row>
    <row r="1660" ht="12.75">
      <c r="J1660" s="139"/>
    </row>
    <row r="1661" ht="12.75">
      <c r="J1661" s="139"/>
    </row>
    <row r="1662" ht="12.75">
      <c r="J1662" s="139"/>
    </row>
    <row r="1663" ht="12.75">
      <c r="J1663" s="139"/>
    </row>
    <row r="1664" ht="12.75">
      <c r="J1664" s="139"/>
    </row>
    <row r="1665" ht="12.75">
      <c r="J1665" s="139"/>
    </row>
    <row r="1666" ht="12.75">
      <c r="J1666" s="139"/>
    </row>
    <row r="1667" ht="12.75">
      <c r="J1667" s="139"/>
    </row>
    <row r="1668" ht="12.75">
      <c r="J1668" s="139"/>
    </row>
    <row r="1669" ht="12.75">
      <c r="J1669" s="139"/>
    </row>
    <row r="1670" ht="12.75">
      <c r="J1670" s="139"/>
    </row>
    <row r="1671" ht="12.75">
      <c r="J1671" s="139"/>
    </row>
    <row r="1672" ht="12.75">
      <c r="J1672" s="139"/>
    </row>
    <row r="1673" ht="12.75">
      <c r="J1673" s="139"/>
    </row>
    <row r="1674" ht="12.75">
      <c r="J1674" s="139"/>
    </row>
    <row r="1675" ht="12.75">
      <c r="J1675" s="139"/>
    </row>
    <row r="1676" ht="12.75">
      <c r="J1676" s="139"/>
    </row>
    <row r="1677" ht="12.75">
      <c r="J1677" s="139"/>
    </row>
    <row r="1678" ht="12.75">
      <c r="J1678" s="139"/>
    </row>
    <row r="1679" ht="12.75">
      <c r="J1679" s="139"/>
    </row>
    <row r="1680" ht="12.75">
      <c r="J1680" s="139"/>
    </row>
    <row r="1681" ht="12.75">
      <c r="J1681" s="139"/>
    </row>
    <row r="1682" ht="12.75">
      <c r="J1682" s="139"/>
    </row>
    <row r="1683" ht="12.75">
      <c r="J1683" s="139"/>
    </row>
    <row r="1684" ht="12.75">
      <c r="J1684" s="139"/>
    </row>
    <row r="1685" ht="12.75">
      <c r="J1685" s="139"/>
    </row>
    <row r="1686" ht="12.75">
      <c r="J1686" s="139"/>
    </row>
    <row r="1687" ht="12.75">
      <c r="J1687" s="139"/>
    </row>
    <row r="1688" ht="12.75">
      <c r="J1688" s="139"/>
    </row>
    <row r="1689" ht="12.75">
      <c r="J1689" s="139"/>
    </row>
    <row r="1690" ht="12.75">
      <c r="J1690" s="139"/>
    </row>
    <row r="1691" ht="12.75">
      <c r="J1691" s="139"/>
    </row>
    <row r="1692" ht="12.75">
      <c r="J1692" s="139"/>
    </row>
    <row r="1693" ht="12.75">
      <c r="J1693" s="139"/>
    </row>
    <row r="1694" ht="12.75">
      <c r="J1694" s="139"/>
    </row>
    <row r="1695" ht="12.75">
      <c r="J1695" s="139"/>
    </row>
    <row r="1696" ht="12.75">
      <c r="J1696" s="139"/>
    </row>
    <row r="1697" ht="12.75">
      <c r="J1697" s="139"/>
    </row>
    <row r="1698" ht="12.75">
      <c r="J1698" s="139"/>
    </row>
    <row r="1699" ht="12.75">
      <c r="J1699" s="139"/>
    </row>
    <row r="1700" ht="12.75">
      <c r="J1700" s="139"/>
    </row>
    <row r="1701" ht="12.75">
      <c r="J1701" s="139"/>
    </row>
    <row r="1702" ht="12.75">
      <c r="J1702" s="139"/>
    </row>
    <row r="1703" ht="12.75">
      <c r="J1703" s="139"/>
    </row>
    <row r="1704" ht="12.75">
      <c r="J1704" s="139"/>
    </row>
    <row r="1705" ht="12.75">
      <c r="J1705" s="139"/>
    </row>
    <row r="1706" ht="12.75">
      <c r="J1706" s="139"/>
    </row>
    <row r="1707" ht="12.75">
      <c r="J1707" s="139"/>
    </row>
    <row r="1708" ht="12.75">
      <c r="J1708" s="139"/>
    </row>
    <row r="1709" ht="12.75">
      <c r="J1709" s="139"/>
    </row>
    <row r="1710" ht="12.75">
      <c r="J1710" s="139"/>
    </row>
    <row r="1711" ht="12.75">
      <c r="J1711" s="139"/>
    </row>
    <row r="1712" ht="12.75">
      <c r="J1712" s="139"/>
    </row>
    <row r="1713" ht="12.75">
      <c r="J1713" s="139"/>
    </row>
    <row r="1714" ht="12.75">
      <c r="J1714" s="139"/>
    </row>
    <row r="1715" ht="12.75">
      <c r="J1715" s="139"/>
    </row>
    <row r="1716" ht="12.75">
      <c r="J1716" s="139"/>
    </row>
    <row r="1717" ht="12.75">
      <c r="J1717" s="139"/>
    </row>
    <row r="1718" ht="12.75">
      <c r="J1718" s="139"/>
    </row>
    <row r="1719" ht="12.75">
      <c r="J1719" s="139"/>
    </row>
    <row r="1720" ht="12.75">
      <c r="J1720" s="139"/>
    </row>
    <row r="1721" ht="12.75">
      <c r="J1721" s="139"/>
    </row>
    <row r="1722" ht="12.75">
      <c r="J1722" s="139"/>
    </row>
    <row r="1723" ht="12.75">
      <c r="J1723" s="139"/>
    </row>
    <row r="1724" ht="12.75">
      <c r="J1724" s="139"/>
    </row>
    <row r="1725" ht="12.75">
      <c r="J1725" s="139"/>
    </row>
    <row r="1726" ht="12.75">
      <c r="J1726" s="139"/>
    </row>
    <row r="1727" ht="12.75">
      <c r="J1727" s="139"/>
    </row>
    <row r="1728" ht="12.75">
      <c r="J1728" s="139"/>
    </row>
    <row r="1729" ht="12.75">
      <c r="J1729" s="139"/>
    </row>
    <row r="1730" ht="12.75">
      <c r="J1730" s="139"/>
    </row>
    <row r="1731" ht="12.75">
      <c r="J1731" s="139"/>
    </row>
    <row r="1732" ht="12.75">
      <c r="J1732" s="139"/>
    </row>
    <row r="1733" ht="12.75">
      <c r="J1733" s="139"/>
    </row>
    <row r="1734" ht="12.75">
      <c r="J1734" s="139"/>
    </row>
    <row r="1735" ht="12.75">
      <c r="J1735" s="139"/>
    </row>
    <row r="1736" ht="12.75">
      <c r="J1736" s="139"/>
    </row>
    <row r="1737" ht="12.75">
      <c r="J1737" s="139"/>
    </row>
    <row r="1738" ht="12.75">
      <c r="J1738" s="139"/>
    </row>
    <row r="1739" ht="12.75">
      <c r="J1739" s="139"/>
    </row>
    <row r="1740" ht="12.75">
      <c r="J1740" s="139"/>
    </row>
    <row r="1741" ht="12.75">
      <c r="J1741" s="139"/>
    </row>
    <row r="1742" ht="12.75">
      <c r="J1742" s="139"/>
    </row>
    <row r="1743" ht="12.75">
      <c r="J1743" s="139"/>
    </row>
    <row r="1744" ht="12.75">
      <c r="J1744" s="139"/>
    </row>
    <row r="1745" ht="12.75">
      <c r="J1745" s="139"/>
    </row>
    <row r="1746" ht="12.75">
      <c r="J1746" s="139"/>
    </row>
    <row r="1747" ht="12.75">
      <c r="J1747" s="139"/>
    </row>
    <row r="1748" ht="12.75">
      <c r="J1748" s="139"/>
    </row>
    <row r="1749" ht="12.75">
      <c r="J1749" s="139"/>
    </row>
    <row r="1750" ht="12.75">
      <c r="J1750" s="139"/>
    </row>
    <row r="1751" ht="12.75">
      <c r="J1751" s="139"/>
    </row>
    <row r="1752" ht="12.75">
      <c r="J1752" s="139"/>
    </row>
    <row r="1753" ht="12.75">
      <c r="J1753" s="139"/>
    </row>
    <row r="1754" ht="12.75">
      <c r="J1754" s="139"/>
    </row>
    <row r="1755" ht="12.75">
      <c r="J1755" s="139"/>
    </row>
    <row r="1756" ht="12.75">
      <c r="J1756" s="139"/>
    </row>
    <row r="1757" ht="12.75">
      <c r="J1757" s="139"/>
    </row>
    <row r="1758" ht="12.75">
      <c r="J1758" s="139"/>
    </row>
    <row r="1759" ht="12.75">
      <c r="J1759" s="139"/>
    </row>
    <row r="1760" ht="12.75">
      <c r="J1760" s="139"/>
    </row>
    <row r="1761" ht="12.75">
      <c r="J1761" s="139"/>
    </row>
    <row r="1762" ht="12.75">
      <c r="J1762" s="139"/>
    </row>
    <row r="1763" ht="12.75">
      <c r="J1763" s="139"/>
    </row>
    <row r="1764" ht="12.75">
      <c r="J1764" s="139"/>
    </row>
    <row r="1765" ht="12.75">
      <c r="J1765" s="139"/>
    </row>
    <row r="1766" ht="12.75">
      <c r="J1766" s="139"/>
    </row>
    <row r="1767" ht="12.75">
      <c r="J1767" s="139"/>
    </row>
    <row r="1768" ht="12.75">
      <c r="J1768" s="139"/>
    </row>
    <row r="1769" ht="12.75">
      <c r="J1769" s="139"/>
    </row>
    <row r="1770" ht="12.75">
      <c r="J1770" s="139"/>
    </row>
    <row r="1771" ht="12.75">
      <c r="J1771" s="139"/>
    </row>
    <row r="1772" ht="12.75">
      <c r="J1772" s="139"/>
    </row>
    <row r="1773" ht="12.75">
      <c r="J1773" s="139"/>
    </row>
    <row r="1774" ht="12.75">
      <c r="J1774" s="139"/>
    </row>
    <row r="1775" ht="12.75">
      <c r="J1775" s="139"/>
    </row>
    <row r="1776" ht="12.75">
      <c r="J1776" s="139"/>
    </row>
    <row r="1777" ht="12.75">
      <c r="J1777" s="139"/>
    </row>
    <row r="1778" ht="12.75">
      <c r="J1778" s="139"/>
    </row>
    <row r="1779" ht="12.75">
      <c r="J1779" s="139"/>
    </row>
    <row r="1780" ht="12.75">
      <c r="J1780" s="139"/>
    </row>
    <row r="1781" ht="12.75">
      <c r="J1781" s="139"/>
    </row>
    <row r="1782" ht="12.75">
      <c r="J1782" s="139"/>
    </row>
    <row r="1783" ht="12.75">
      <c r="J1783" s="139"/>
    </row>
    <row r="1784" ht="12.75">
      <c r="J1784" s="139"/>
    </row>
    <row r="1785" ht="12.75">
      <c r="J1785" s="139"/>
    </row>
    <row r="1786" ht="12.75">
      <c r="J1786" s="139"/>
    </row>
    <row r="1787" ht="12.75">
      <c r="J1787" s="139"/>
    </row>
    <row r="1788" ht="12.75">
      <c r="J1788" s="139"/>
    </row>
    <row r="1789" ht="12.75">
      <c r="J1789" s="139"/>
    </row>
    <row r="1790" ht="12.75">
      <c r="J1790" s="139"/>
    </row>
    <row r="1791" ht="12.75">
      <c r="J1791" s="139"/>
    </row>
    <row r="1792" ht="12.75">
      <c r="J1792" s="139"/>
    </row>
    <row r="1793" ht="12.75">
      <c r="J1793" s="139"/>
    </row>
    <row r="1794" ht="12.75">
      <c r="J1794" s="139"/>
    </row>
    <row r="1795" ht="12.75">
      <c r="J1795" s="139"/>
    </row>
    <row r="1796" ht="12.75">
      <c r="J1796" s="139"/>
    </row>
    <row r="1797" ht="12.75">
      <c r="J1797" s="139"/>
    </row>
    <row r="1798" ht="12.75">
      <c r="J1798" s="139"/>
    </row>
    <row r="1799" ht="12.75">
      <c r="J1799" s="139"/>
    </row>
    <row r="1800" ht="12.75">
      <c r="J1800" s="139"/>
    </row>
    <row r="1801" ht="12.75">
      <c r="J1801" s="139"/>
    </row>
    <row r="1802" ht="12.75">
      <c r="J1802" s="139"/>
    </row>
    <row r="1803" ht="12.75">
      <c r="J1803" s="139"/>
    </row>
    <row r="1804" ht="12.75">
      <c r="J1804" s="139"/>
    </row>
    <row r="1805" ht="12.75">
      <c r="J1805" s="139"/>
    </row>
    <row r="1806" ht="12.75">
      <c r="J1806" s="139"/>
    </row>
    <row r="1807" ht="12.75">
      <c r="J1807" s="139"/>
    </row>
    <row r="1808" ht="12.75">
      <c r="J1808" s="139"/>
    </row>
    <row r="1809" ht="12.75">
      <c r="J1809" s="139"/>
    </row>
    <row r="1810" ht="12.75">
      <c r="J1810" s="139"/>
    </row>
    <row r="1811" ht="12.75">
      <c r="J1811" s="139"/>
    </row>
    <row r="1812" ht="12.75">
      <c r="J1812" s="139"/>
    </row>
    <row r="1813" ht="12.75">
      <c r="J1813" s="139"/>
    </row>
    <row r="1814" ht="12.75">
      <c r="J1814" s="139"/>
    </row>
    <row r="1815" ht="12.75">
      <c r="J1815" s="139"/>
    </row>
    <row r="1816" ht="12.75">
      <c r="J1816" s="139"/>
    </row>
    <row r="1817" ht="12.75">
      <c r="J1817" s="139"/>
    </row>
    <row r="1818" ht="12.75">
      <c r="J1818" s="139"/>
    </row>
    <row r="1819" ht="12.75">
      <c r="J1819" s="139"/>
    </row>
    <row r="1820" ht="12.75">
      <c r="J1820" s="139"/>
    </row>
    <row r="1821" ht="12.75">
      <c r="J1821" s="139"/>
    </row>
    <row r="1822" ht="12.75">
      <c r="J1822" s="139"/>
    </row>
    <row r="1823" ht="12.75">
      <c r="J1823" s="139"/>
    </row>
    <row r="1824" ht="12.75">
      <c r="J1824" s="139"/>
    </row>
    <row r="1825" ht="12.75">
      <c r="J1825" s="139"/>
    </row>
    <row r="1826" ht="12.75">
      <c r="J1826" s="139"/>
    </row>
    <row r="1827" ht="12.75">
      <c r="J1827" s="139"/>
    </row>
    <row r="1828" ht="12.75">
      <c r="J1828" s="139"/>
    </row>
    <row r="1829" ht="12.75">
      <c r="J1829" s="139"/>
    </row>
    <row r="1830" ht="12.75">
      <c r="J1830" s="139"/>
    </row>
    <row r="1831" ht="12.75">
      <c r="J1831" s="139"/>
    </row>
    <row r="1832" ht="12.75">
      <c r="J1832" s="139"/>
    </row>
    <row r="1833" ht="12.75">
      <c r="J1833" s="139"/>
    </row>
    <row r="1834" ht="12.75">
      <c r="J1834" s="139"/>
    </row>
    <row r="1835" ht="12.75">
      <c r="J1835" s="139"/>
    </row>
    <row r="1836" ht="12.75">
      <c r="J1836" s="139"/>
    </row>
    <row r="1837" ht="12.75">
      <c r="J1837" s="139"/>
    </row>
    <row r="1838" ht="12.75">
      <c r="J1838" s="139"/>
    </row>
    <row r="1839" ht="12.75">
      <c r="J1839" s="139"/>
    </row>
    <row r="1840" ht="12.75">
      <c r="J1840" s="139"/>
    </row>
    <row r="1841" ht="12.75">
      <c r="J1841" s="139"/>
    </row>
    <row r="1842" ht="12.75">
      <c r="J1842" s="139"/>
    </row>
    <row r="1843" ht="12.75">
      <c r="J1843" s="139"/>
    </row>
    <row r="1844" ht="12.75">
      <c r="J1844" s="139"/>
    </row>
    <row r="1845" ht="12.75">
      <c r="J1845" s="139"/>
    </row>
    <row r="1846" ht="12.75">
      <c r="J1846" s="139"/>
    </row>
    <row r="1847" ht="12.75">
      <c r="J1847" s="139"/>
    </row>
    <row r="1848" ht="12.75">
      <c r="J1848" s="139"/>
    </row>
    <row r="1849" ht="12.75">
      <c r="J1849" s="139"/>
    </row>
    <row r="1850" ht="12.75">
      <c r="J1850" s="139"/>
    </row>
    <row r="1851" ht="12.75">
      <c r="J1851" s="139"/>
    </row>
    <row r="1852" ht="12.75">
      <c r="J1852" s="139"/>
    </row>
    <row r="1853" ht="12.75">
      <c r="J1853" s="139"/>
    </row>
    <row r="1854" ht="12.75">
      <c r="J1854" s="139"/>
    </row>
    <row r="1855" ht="12.75">
      <c r="J1855" s="139"/>
    </row>
    <row r="1856" ht="12.75">
      <c r="J1856" s="139"/>
    </row>
    <row r="1857" ht="12.75">
      <c r="J1857" s="139"/>
    </row>
    <row r="1858" ht="12.75">
      <c r="J1858" s="139"/>
    </row>
    <row r="1859" ht="12.75">
      <c r="J1859" s="139"/>
    </row>
    <row r="1860" ht="12.75">
      <c r="J1860" s="139"/>
    </row>
    <row r="1861" ht="12.75">
      <c r="J1861" s="139"/>
    </row>
    <row r="1862" ht="12.75">
      <c r="J1862" s="139"/>
    </row>
    <row r="1863" ht="12.75">
      <c r="J1863" s="139"/>
    </row>
    <row r="1864" ht="12.75">
      <c r="J1864" s="139"/>
    </row>
    <row r="1865" ht="12.75">
      <c r="J1865" s="139"/>
    </row>
    <row r="1866" ht="12.75">
      <c r="J1866" s="139"/>
    </row>
    <row r="1867" ht="12.75">
      <c r="J1867" s="139"/>
    </row>
    <row r="1868" ht="12.75">
      <c r="J1868" s="139"/>
    </row>
    <row r="1869" ht="12.75">
      <c r="J1869" s="139"/>
    </row>
    <row r="1870" ht="12.75">
      <c r="J1870" s="139"/>
    </row>
    <row r="1871" ht="12.75">
      <c r="J1871" s="139"/>
    </row>
    <row r="1872" ht="12.75">
      <c r="J1872" s="139"/>
    </row>
    <row r="1873" ht="12.75">
      <c r="J1873" s="139"/>
    </row>
    <row r="1874" ht="12.75">
      <c r="J1874" s="139"/>
    </row>
    <row r="1875" ht="12.75">
      <c r="J1875" s="139"/>
    </row>
    <row r="1876" ht="12.75">
      <c r="J1876" s="139"/>
    </row>
    <row r="1877" ht="12.75">
      <c r="J1877" s="139"/>
    </row>
    <row r="1878" ht="12.75">
      <c r="J1878" s="139"/>
    </row>
    <row r="1879" ht="12.75">
      <c r="J1879" s="139"/>
    </row>
    <row r="1880" ht="12.75">
      <c r="J1880" s="139"/>
    </row>
    <row r="1881" ht="12.75">
      <c r="J1881" s="139"/>
    </row>
    <row r="1882" ht="12.75">
      <c r="J1882" s="139"/>
    </row>
    <row r="1883" ht="12.75">
      <c r="J1883" s="139"/>
    </row>
    <row r="1884" ht="12.75">
      <c r="J1884" s="139"/>
    </row>
    <row r="1885" ht="12.75">
      <c r="J1885" s="139"/>
    </row>
    <row r="1886" ht="12.75">
      <c r="J1886" s="139"/>
    </row>
    <row r="1887" ht="12.75">
      <c r="J1887" s="139"/>
    </row>
    <row r="1888" ht="12.75">
      <c r="J1888" s="139"/>
    </row>
    <row r="1889" ht="12.75">
      <c r="J1889" s="139"/>
    </row>
    <row r="1890" ht="12.75">
      <c r="J1890" s="139"/>
    </row>
    <row r="1891" ht="12.75">
      <c r="J1891" s="139"/>
    </row>
    <row r="1892" ht="12.75">
      <c r="J1892" s="139"/>
    </row>
    <row r="1893" ht="12.75">
      <c r="J1893" s="139"/>
    </row>
    <row r="1894" ht="12.75">
      <c r="J1894" s="139"/>
    </row>
    <row r="1895" ht="12.75">
      <c r="J1895" s="139"/>
    </row>
    <row r="1896" ht="12.75">
      <c r="J1896" s="139"/>
    </row>
    <row r="1897" ht="12.75">
      <c r="J1897" s="139"/>
    </row>
    <row r="1898" ht="12.75">
      <c r="J1898" s="139"/>
    </row>
    <row r="1899" ht="12.75">
      <c r="J1899" s="139"/>
    </row>
    <row r="1900" ht="12.75">
      <c r="J1900" s="139"/>
    </row>
    <row r="1901" ht="12.75">
      <c r="J1901" s="139"/>
    </row>
    <row r="1902" ht="12.75">
      <c r="J1902" s="139"/>
    </row>
    <row r="1903" ht="12.75">
      <c r="J1903" s="139"/>
    </row>
    <row r="1904" ht="12.75">
      <c r="J1904" s="139"/>
    </row>
    <row r="1905" ht="12.75">
      <c r="J1905" s="139"/>
    </row>
    <row r="1906" ht="12.75">
      <c r="J1906" s="139"/>
    </row>
    <row r="1907" ht="12.75">
      <c r="J1907" s="139"/>
    </row>
    <row r="1908" ht="12.75">
      <c r="J1908" s="139"/>
    </row>
    <row r="1909" ht="12.75">
      <c r="J1909" s="139"/>
    </row>
    <row r="1910" ht="12.75">
      <c r="J1910" s="139"/>
    </row>
    <row r="1911" ht="12.75">
      <c r="J1911" s="139"/>
    </row>
    <row r="1912" ht="12.75">
      <c r="J1912" s="139"/>
    </row>
    <row r="1913" ht="12.75">
      <c r="J1913" s="139"/>
    </row>
    <row r="1914" ht="12.75">
      <c r="J1914" s="139"/>
    </row>
    <row r="1915" ht="12.75">
      <c r="J1915" s="139"/>
    </row>
    <row r="1916" ht="12.75">
      <c r="J1916" s="139"/>
    </row>
    <row r="1917" ht="12.75">
      <c r="J1917" s="139"/>
    </row>
    <row r="1918" ht="12.75">
      <c r="J1918" s="139"/>
    </row>
    <row r="1919" ht="12.75">
      <c r="J1919" s="139"/>
    </row>
    <row r="1920" ht="12.75">
      <c r="J1920" s="139"/>
    </row>
    <row r="1921" ht="12.75">
      <c r="J1921" s="139"/>
    </row>
    <row r="1922" ht="12.75">
      <c r="J1922" s="139"/>
    </row>
    <row r="1923" ht="12.75">
      <c r="J1923" s="139"/>
    </row>
    <row r="1924" ht="12.75">
      <c r="J1924" s="139"/>
    </row>
    <row r="1925" ht="12.75">
      <c r="J1925" s="139"/>
    </row>
    <row r="1926" ht="12.75">
      <c r="J1926" s="139"/>
    </row>
    <row r="1927" ht="12.75">
      <c r="J1927" s="139"/>
    </row>
    <row r="1928" ht="12.75">
      <c r="J1928" s="139"/>
    </row>
    <row r="1929" ht="12.75">
      <c r="J1929" s="139"/>
    </row>
    <row r="1930" ht="12.75">
      <c r="J1930" s="139"/>
    </row>
    <row r="1931" ht="12.75">
      <c r="J1931" s="139"/>
    </row>
    <row r="1932" ht="12.75">
      <c r="J1932" s="139"/>
    </row>
    <row r="1933" ht="12.75">
      <c r="J1933" s="139"/>
    </row>
    <row r="1934" ht="12.75">
      <c r="J1934" s="139"/>
    </row>
    <row r="1935" ht="12.75">
      <c r="J1935" s="139"/>
    </row>
    <row r="1936" ht="12.75">
      <c r="J1936" s="139"/>
    </row>
    <row r="1937" ht="12.75">
      <c r="J1937" s="139"/>
    </row>
    <row r="1938" ht="12.75">
      <c r="J1938" s="139"/>
    </row>
    <row r="1939" ht="12.75">
      <c r="J1939" s="139"/>
    </row>
    <row r="1940" ht="12.75">
      <c r="J1940" s="139"/>
    </row>
    <row r="1941" ht="12.75">
      <c r="J1941" s="139"/>
    </row>
    <row r="1942" ht="12.75">
      <c r="J1942" s="139"/>
    </row>
    <row r="1943" ht="12.75">
      <c r="J1943" s="139"/>
    </row>
    <row r="1944" ht="12.75">
      <c r="J1944" s="139"/>
    </row>
    <row r="1945" ht="12.75">
      <c r="J1945" s="139"/>
    </row>
    <row r="1946" ht="12.75">
      <c r="J1946" s="139"/>
    </row>
    <row r="1947" ht="12.75">
      <c r="J1947" s="139"/>
    </row>
    <row r="1948" ht="12.75">
      <c r="J1948" s="139"/>
    </row>
    <row r="1949" ht="12.75">
      <c r="J1949" s="139"/>
    </row>
    <row r="1950" ht="12.75">
      <c r="J1950" s="139"/>
    </row>
    <row r="1951" ht="12.75">
      <c r="J1951" s="139"/>
    </row>
    <row r="1952" ht="12.75">
      <c r="J1952" s="139"/>
    </row>
    <row r="1953" ht="12.75">
      <c r="J1953" s="139"/>
    </row>
    <row r="1954" ht="12.75">
      <c r="J1954" s="139"/>
    </row>
    <row r="1955" ht="12.75">
      <c r="J1955" s="139"/>
    </row>
    <row r="1956" ht="12.75">
      <c r="J1956" s="139"/>
    </row>
    <row r="1957" ht="12.75">
      <c r="J1957" s="139"/>
    </row>
    <row r="1958" ht="12.75">
      <c r="J1958" s="139"/>
    </row>
    <row r="1959" ht="12.75">
      <c r="J1959" s="139"/>
    </row>
    <row r="1960" ht="12.75">
      <c r="J1960" s="139"/>
    </row>
    <row r="1961" ht="12.75">
      <c r="J1961" s="139"/>
    </row>
    <row r="1962" ht="12.75">
      <c r="J1962" s="139"/>
    </row>
    <row r="1963" ht="12.75">
      <c r="J1963" s="139"/>
    </row>
    <row r="1964" ht="12.75">
      <c r="J1964" s="139"/>
    </row>
    <row r="1965" ht="12.75">
      <c r="J1965" s="139"/>
    </row>
    <row r="1966" ht="12.75">
      <c r="J1966" s="139"/>
    </row>
    <row r="1967" ht="12.75">
      <c r="J1967" s="139"/>
    </row>
    <row r="1968" ht="12.75">
      <c r="J1968" s="139"/>
    </row>
    <row r="1969" ht="12.75">
      <c r="J1969" s="139"/>
    </row>
    <row r="1970" ht="12.75">
      <c r="J1970" s="139"/>
    </row>
    <row r="1971" ht="12.75">
      <c r="J1971" s="139"/>
    </row>
    <row r="1972" ht="12.75">
      <c r="J1972" s="139"/>
    </row>
    <row r="1973" ht="12.75">
      <c r="J1973" s="139"/>
    </row>
    <row r="1974" ht="12.75">
      <c r="J1974" s="139"/>
    </row>
    <row r="1975" ht="12.75">
      <c r="J1975" s="139"/>
    </row>
    <row r="1976" ht="12.75">
      <c r="J1976" s="139"/>
    </row>
    <row r="1977" ht="12.75">
      <c r="J1977" s="139"/>
    </row>
    <row r="1978" ht="12.75">
      <c r="J1978" s="139"/>
    </row>
    <row r="1979" ht="12.75">
      <c r="J1979" s="139"/>
    </row>
    <row r="1980" ht="12.75">
      <c r="J1980" s="139"/>
    </row>
    <row r="1981" ht="12.75">
      <c r="J1981" s="139"/>
    </row>
    <row r="1982" ht="12.75">
      <c r="J1982" s="139"/>
    </row>
    <row r="1983" ht="12.75">
      <c r="J1983" s="139"/>
    </row>
    <row r="1984" ht="12.75">
      <c r="J1984" s="139"/>
    </row>
    <row r="1985" ht="12.75">
      <c r="J1985" s="139"/>
    </row>
    <row r="1986" ht="12.75">
      <c r="J1986" s="139"/>
    </row>
    <row r="1987" ht="12.75">
      <c r="J1987" s="139"/>
    </row>
    <row r="1988" ht="12.75">
      <c r="J1988" s="139"/>
    </row>
    <row r="1989" ht="12.75">
      <c r="J1989" s="139"/>
    </row>
    <row r="1990" ht="12.75">
      <c r="J1990" s="139"/>
    </row>
    <row r="1991" ht="12.75">
      <c r="J1991" s="139"/>
    </row>
    <row r="1992" ht="12.75">
      <c r="J1992" s="139"/>
    </row>
    <row r="1993" ht="12.75">
      <c r="J1993" s="139"/>
    </row>
    <row r="1994" ht="12.75">
      <c r="J1994" s="139"/>
    </row>
    <row r="1995" ht="12.75">
      <c r="J1995" s="139"/>
    </row>
    <row r="1996" ht="12.75">
      <c r="J1996" s="139"/>
    </row>
    <row r="1997" ht="12.75">
      <c r="J1997" s="139"/>
    </row>
    <row r="1998" ht="12.75">
      <c r="J1998" s="139"/>
    </row>
    <row r="1999" ht="12.75">
      <c r="J1999" s="139"/>
    </row>
    <row r="2000" ht="12.75">
      <c r="J2000" s="139"/>
    </row>
    <row r="2001" ht="12.75">
      <c r="J2001" s="139"/>
    </row>
    <row r="2002" ht="12.75">
      <c r="J2002" s="139"/>
    </row>
    <row r="2003" ht="12.75">
      <c r="J2003" s="139"/>
    </row>
    <row r="2004" ht="12.75">
      <c r="J2004" s="139"/>
    </row>
    <row r="2005" ht="12.75">
      <c r="J2005" s="139"/>
    </row>
    <row r="2006" ht="12.75">
      <c r="J2006" s="139"/>
    </row>
    <row r="2007" ht="12.75">
      <c r="J2007" s="139"/>
    </row>
    <row r="2008" ht="12.75">
      <c r="J2008" s="139"/>
    </row>
    <row r="2009" ht="12.75">
      <c r="J2009" s="139"/>
    </row>
    <row r="2010" ht="12.75">
      <c r="J2010" s="139"/>
    </row>
    <row r="2011" ht="12.75">
      <c r="J2011" s="139"/>
    </row>
    <row r="2012" ht="12.75">
      <c r="J2012" s="139"/>
    </row>
    <row r="2013" ht="12.75">
      <c r="J2013" s="139"/>
    </row>
    <row r="2014" ht="12.75">
      <c r="J2014" s="139"/>
    </row>
    <row r="2015" ht="12.75">
      <c r="J2015" s="139"/>
    </row>
    <row r="2016" ht="12.75">
      <c r="J2016" s="139"/>
    </row>
    <row r="2017" ht="12.75">
      <c r="J2017" s="139"/>
    </row>
    <row r="2018" ht="12.75">
      <c r="J2018" s="139"/>
    </row>
    <row r="2019" ht="12.75">
      <c r="J2019" s="139"/>
    </row>
    <row r="2020" ht="12.75">
      <c r="J2020" s="139"/>
    </row>
    <row r="2021" ht="12.75">
      <c r="J2021" s="139"/>
    </row>
    <row r="2022" ht="12.75">
      <c r="J2022" s="139"/>
    </row>
    <row r="2023" ht="12.75">
      <c r="J2023" s="139"/>
    </row>
    <row r="2024" ht="12.75">
      <c r="J2024" s="139"/>
    </row>
    <row r="2025" ht="12.75">
      <c r="J2025" s="139"/>
    </row>
    <row r="2026" ht="12.75">
      <c r="J2026" s="139"/>
    </row>
    <row r="2027" ht="12.75">
      <c r="J2027" s="139"/>
    </row>
    <row r="2028" ht="12.75">
      <c r="J2028" s="139"/>
    </row>
    <row r="2029" ht="12.75">
      <c r="J2029" s="139"/>
    </row>
    <row r="2030" ht="12.75">
      <c r="J2030" s="139"/>
    </row>
    <row r="2031" ht="12.75">
      <c r="J2031" s="139"/>
    </row>
    <row r="2032" ht="12.75">
      <c r="J2032" s="139"/>
    </row>
    <row r="2033" ht="12.75">
      <c r="J2033" s="139"/>
    </row>
    <row r="2034" ht="12.75">
      <c r="J2034" s="139"/>
    </row>
    <row r="2035" ht="12.75">
      <c r="J2035" s="139"/>
    </row>
    <row r="2036" ht="12.75">
      <c r="J2036" s="139"/>
    </row>
    <row r="2037" ht="12.75">
      <c r="J2037" s="139"/>
    </row>
    <row r="2038" ht="12.75">
      <c r="J2038" s="139"/>
    </row>
    <row r="2039" ht="12.75">
      <c r="J2039" s="139"/>
    </row>
    <row r="2040" ht="12.75">
      <c r="J2040" s="139"/>
    </row>
    <row r="2041" ht="12.75">
      <c r="J2041" s="139"/>
    </row>
    <row r="2042" ht="12.75">
      <c r="J2042" s="139"/>
    </row>
    <row r="2043" ht="12.75">
      <c r="J2043" s="139"/>
    </row>
    <row r="2044" ht="12.75">
      <c r="J2044" s="139"/>
    </row>
    <row r="2045" ht="12.75">
      <c r="J2045" s="139"/>
    </row>
    <row r="2046" ht="12.75">
      <c r="J2046" s="139"/>
    </row>
    <row r="2047" ht="12.75">
      <c r="J2047" s="139"/>
    </row>
    <row r="2048" ht="12.75">
      <c r="J2048" s="139"/>
    </row>
    <row r="2049" ht="12.75">
      <c r="J2049" s="139"/>
    </row>
    <row r="2050" ht="12.75">
      <c r="J2050" s="139"/>
    </row>
    <row r="2051" ht="12.75">
      <c r="J2051" s="139"/>
    </row>
    <row r="2052" ht="12.75">
      <c r="J2052" s="139"/>
    </row>
    <row r="2053" ht="12.75">
      <c r="J2053" s="139"/>
    </row>
    <row r="2054" ht="12.75">
      <c r="J2054" s="139"/>
    </row>
    <row r="2055" ht="12.75">
      <c r="J2055" s="139"/>
    </row>
    <row r="2056" ht="12.75">
      <c r="J2056" s="139"/>
    </row>
    <row r="2057" ht="12.75">
      <c r="J2057" s="139"/>
    </row>
    <row r="2058" ht="12.75">
      <c r="J2058" s="139"/>
    </row>
    <row r="2059" ht="12.75">
      <c r="J2059" s="139"/>
    </row>
    <row r="2060" ht="12.75">
      <c r="J2060" s="139"/>
    </row>
    <row r="2061" ht="12.75">
      <c r="J2061" s="139"/>
    </row>
    <row r="2062" ht="12.75">
      <c r="J2062" s="139"/>
    </row>
    <row r="2063" ht="12.75">
      <c r="J2063" s="139"/>
    </row>
    <row r="2064" ht="12.75">
      <c r="J2064" s="139"/>
    </row>
    <row r="2065" ht="12.75">
      <c r="J2065" s="139"/>
    </row>
    <row r="2066" ht="12.75">
      <c r="J2066" s="139"/>
    </row>
    <row r="2067" ht="12.75">
      <c r="J2067" s="139"/>
    </row>
    <row r="2068" ht="12.75">
      <c r="J2068" s="139"/>
    </row>
    <row r="2069" ht="12.75">
      <c r="J2069" s="139"/>
    </row>
    <row r="2070" ht="12.75">
      <c r="J2070" s="139"/>
    </row>
    <row r="2071" ht="12.75">
      <c r="J2071" s="139"/>
    </row>
    <row r="2072" ht="12.75">
      <c r="J2072" s="139"/>
    </row>
    <row r="2073" ht="12.75">
      <c r="J2073" s="139"/>
    </row>
    <row r="2074" ht="12.75">
      <c r="J2074" s="139"/>
    </row>
    <row r="2075" ht="12.75">
      <c r="J2075" s="139"/>
    </row>
    <row r="2076" ht="12.75">
      <c r="J2076" s="139"/>
    </row>
    <row r="2077" ht="12.75">
      <c r="J2077" s="139"/>
    </row>
    <row r="2078" ht="12.75">
      <c r="J2078" s="139"/>
    </row>
    <row r="2079" ht="12.75">
      <c r="J2079" s="139"/>
    </row>
    <row r="2080" ht="12.75">
      <c r="J2080" s="139"/>
    </row>
    <row r="2081" ht="12.75">
      <c r="J2081" s="139"/>
    </row>
    <row r="2082" ht="12.75">
      <c r="J2082" s="139"/>
    </row>
    <row r="2083" ht="12.75">
      <c r="J2083" s="139"/>
    </row>
    <row r="2084" ht="12.75">
      <c r="J2084" s="139"/>
    </row>
    <row r="2085" ht="12.75">
      <c r="J2085" s="139"/>
    </row>
    <row r="2086" ht="12.75">
      <c r="J2086" s="139"/>
    </row>
    <row r="2087" ht="12.75">
      <c r="J2087" s="139"/>
    </row>
    <row r="2088" ht="12.75">
      <c r="J2088" s="139"/>
    </row>
    <row r="2089" ht="12.75">
      <c r="J2089" s="139"/>
    </row>
    <row r="2090" ht="12.75">
      <c r="J2090" s="139"/>
    </row>
    <row r="2091" ht="12.75">
      <c r="J2091" s="139"/>
    </row>
    <row r="2092" ht="12.75">
      <c r="J2092" s="139"/>
    </row>
    <row r="2093" ht="12.75">
      <c r="J2093" s="139"/>
    </row>
    <row r="2094" ht="12.75">
      <c r="J2094" s="139"/>
    </row>
    <row r="2095" ht="12.75">
      <c r="J2095" s="139"/>
    </row>
    <row r="2096" ht="12.75">
      <c r="J2096" s="139"/>
    </row>
    <row r="2097" ht="12.75">
      <c r="J2097" s="139"/>
    </row>
    <row r="2098" ht="12.75">
      <c r="J2098" s="139"/>
    </row>
    <row r="2099" ht="12.75">
      <c r="J2099" s="139"/>
    </row>
    <row r="2100" ht="12.75">
      <c r="J2100" s="139"/>
    </row>
    <row r="2101" ht="12.75">
      <c r="J2101" s="139"/>
    </row>
    <row r="2102" ht="12.75">
      <c r="J2102" s="139"/>
    </row>
    <row r="2103" ht="12.75">
      <c r="J2103" s="139"/>
    </row>
    <row r="2104" ht="12.75">
      <c r="J2104" s="139"/>
    </row>
    <row r="2105" ht="12.75">
      <c r="J2105" s="139"/>
    </row>
    <row r="2106" ht="12.75">
      <c r="J2106" s="139"/>
    </row>
    <row r="2107" ht="12.75">
      <c r="J2107" s="139"/>
    </row>
    <row r="2108" ht="12.75">
      <c r="J2108" s="139"/>
    </row>
    <row r="2109" ht="12.75">
      <c r="J2109" s="139"/>
    </row>
    <row r="2110" ht="12.75">
      <c r="J2110" s="139"/>
    </row>
    <row r="2111" ht="12.75">
      <c r="J2111" s="139"/>
    </row>
    <row r="2112" ht="12.75">
      <c r="J2112" s="139"/>
    </row>
    <row r="2113" ht="12.75">
      <c r="J2113" s="139"/>
    </row>
    <row r="2114" ht="12.75">
      <c r="J2114" s="139"/>
    </row>
    <row r="2115" ht="12.75">
      <c r="J2115" s="139"/>
    </row>
    <row r="2116" ht="12.75">
      <c r="J2116" s="139"/>
    </row>
    <row r="2117" ht="12.75">
      <c r="J2117" s="139"/>
    </row>
    <row r="2118" ht="12.75">
      <c r="J2118" s="139"/>
    </row>
    <row r="2119" ht="12.75">
      <c r="J2119" s="139"/>
    </row>
    <row r="2120" ht="12.75">
      <c r="J2120" s="139"/>
    </row>
    <row r="2121" ht="12.75">
      <c r="J2121" s="139"/>
    </row>
    <row r="2122" ht="12.75">
      <c r="J2122" s="139"/>
    </row>
    <row r="2123" ht="12.75">
      <c r="J2123" s="139"/>
    </row>
    <row r="2124" ht="12.75">
      <c r="J2124" s="139"/>
    </row>
    <row r="2125" ht="12.75">
      <c r="J2125" s="139"/>
    </row>
    <row r="2126" ht="12.75">
      <c r="J2126" s="139"/>
    </row>
    <row r="2127" ht="12.75">
      <c r="J2127" s="139"/>
    </row>
    <row r="2128" ht="12.75">
      <c r="J2128" s="139"/>
    </row>
    <row r="2129" ht="12.75">
      <c r="J2129" s="139"/>
    </row>
    <row r="2130" ht="12.75">
      <c r="J2130" s="139"/>
    </row>
    <row r="2131" ht="12.75">
      <c r="J2131" s="139"/>
    </row>
    <row r="2132" ht="12.75">
      <c r="J2132" s="139"/>
    </row>
    <row r="2133" ht="12.75">
      <c r="J2133" s="139"/>
    </row>
    <row r="2134" ht="12.75">
      <c r="J2134" s="139"/>
    </row>
    <row r="2135" ht="12.75">
      <c r="J2135" s="139"/>
    </row>
    <row r="2136" ht="12.75">
      <c r="J2136" s="139"/>
    </row>
    <row r="2137" ht="12.75">
      <c r="J2137" s="139"/>
    </row>
    <row r="2138" ht="12.75">
      <c r="J2138" s="139"/>
    </row>
    <row r="2139" ht="12.75">
      <c r="J2139" s="139"/>
    </row>
    <row r="2140" ht="12.75">
      <c r="J2140" s="139"/>
    </row>
    <row r="2141" ht="12.75">
      <c r="J2141" s="139"/>
    </row>
    <row r="2142" ht="12.75">
      <c r="J2142" s="139"/>
    </row>
    <row r="2143" ht="12.75">
      <c r="J2143" s="139"/>
    </row>
    <row r="2144" ht="12.75">
      <c r="J2144" s="139"/>
    </row>
    <row r="2145" ht="12.75">
      <c r="J2145" s="139"/>
    </row>
    <row r="2146" ht="12.75">
      <c r="J2146" s="139"/>
    </row>
    <row r="2147" ht="12.75">
      <c r="J2147" s="139"/>
    </row>
    <row r="2148" ht="12.75">
      <c r="J2148" s="139"/>
    </row>
    <row r="2149" ht="12.75">
      <c r="J2149" s="139"/>
    </row>
    <row r="2150" ht="12.75">
      <c r="J2150" s="139"/>
    </row>
    <row r="2151" ht="12.75">
      <c r="J2151" s="139"/>
    </row>
    <row r="2152" ht="12.75">
      <c r="J2152" s="139"/>
    </row>
    <row r="2153" ht="12.75">
      <c r="J2153" s="139"/>
    </row>
    <row r="2154" ht="12.75">
      <c r="J2154" s="139"/>
    </row>
    <row r="2155" ht="12.75">
      <c r="J2155" s="139"/>
    </row>
    <row r="2156" ht="12.75">
      <c r="J2156" s="139"/>
    </row>
    <row r="2157" ht="12.75">
      <c r="J2157" s="139"/>
    </row>
    <row r="2158" ht="12.75">
      <c r="J2158" s="139"/>
    </row>
    <row r="2159" ht="12.75">
      <c r="J2159" s="139"/>
    </row>
    <row r="2160" ht="12.75">
      <c r="J2160" s="139"/>
    </row>
    <row r="2161" ht="12.75">
      <c r="J2161" s="139"/>
    </row>
    <row r="2162" ht="12.75">
      <c r="J2162" s="139"/>
    </row>
    <row r="2163" ht="12.75">
      <c r="J2163" s="139"/>
    </row>
    <row r="2164" ht="12.75">
      <c r="J2164" s="139"/>
    </row>
    <row r="2165" ht="12.75">
      <c r="J2165" s="139"/>
    </row>
    <row r="2166" ht="12.75">
      <c r="J2166" s="139"/>
    </row>
    <row r="2167" ht="12.75">
      <c r="J2167" s="139"/>
    </row>
    <row r="2168" ht="12.75">
      <c r="J2168" s="139"/>
    </row>
    <row r="2169" ht="12.75">
      <c r="J2169" s="139"/>
    </row>
    <row r="2170" ht="12.75">
      <c r="J2170" s="139"/>
    </row>
    <row r="2171" ht="12.75">
      <c r="J2171" s="139"/>
    </row>
    <row r="2172" ht="12.75">
      <c r="J2172" s="139"/>
    </row>
    <row r="2173" ht="12.75">
      <c r="J2173" s="139"/>
    </row>
    <row r="2174" ht="12.75">
      <c r="J2174" s="139"/>
    </row>
    <row r="2175" ht="12.75">
      <c r="J2175" s="139"/>
    </row>
    <row r="2176" ht="12.75">
      <c r="J2176" s="139"/>
    </row>
    <row r="2177" ht="12.75">
      <c r="J2177" s="139"/>
    </row>
    <row r="2178" ht="12.75">
      <c r="J2178" s="139"/>
    </row>
    <row r="2179" ht="12.75">
      <c r="J2179" s="139"/>
    </row>
    <row r="2180" ht="12.75">
      <c r="J2180" s="139"/>
    </row>
    <row r="2181" ht="12.75">
      <c r="J2181" s="139"/>
    </row>
    <row r="2182" ht="12.75">
      <c r="J2182" s="139"/>
    </row>
    <row r="2183" ht="12.75">
      <c r="J2183" s="139"/>
    </row>
    <row r="2184" ht="12.75">
      <c r="J2184" s="139"/>
    </row>
    <row r="2185" ht="12.75">
      <c r="J2185" s="139"/>
    </row>
    <row r="2186" ht="12.75">
      <c r="J2186" s="139"/>
    </row>
    <row r="2187" ht="12.75">
      <c r="J2187" s="139"/>
    </row>
    <row r="2188" ht="12.75">
      <c r="J2188" s="139"/>
    </row>
    <row r="2189" ht="12.75">
      <c r="J2189" s="139"/>
    </row>
    <row r="2190" ht="12.75">
      <c r="J2190" s="139"/>
    </row>
    <row r="2191" ht="12.75">
      <c r="J2191" s="139"/>
    </row>
    <row r="2192" ht="12.75">
      <c r="J2192" s="139"/>
    </row>
    <row r="2193" ht="12.75">
      <c r="J2193" s="139"/>
    </row>
    <row r="2194" ht="12.75">
      <c r="J2194" s="139"/>
    </row>
    <row r="2195" ht="12.75">
      <c r="J2195" s="139"/>
    </row>
    <row r="2196" ht="12.75">
      <c r="J2196" s="139"/>
    </row>
    <row r="2197" ht="12.75">
      <c r="J2197" s="139"/>
    </row>
    <row r="2198" ht="12.75">
      <c r="J2198" s="139"/>
    </row>
    <row r="2199" ht="12.75">
      <c r="J2199" s="139"/>
    </row>
    <row r="2200" ht="12.75">
      <c r="J2200" s="139"/>
    </row>
    <row r="2201" ht="12.75">
      <c r="J2201" s="139"/>
    </row>
    <row r="2202" ht="12.75">
      <c r="J2202" s="139"/>
    </row>
    <row r="2203" ht="12.75">
      <c r="J2203" s="139"/>
    </row>
    <row r="2204" ht="12.75">
      <c r="J2204" s="139"/>
    </row>
    <row r="2205" ht="12.75">
      <c r="J2205" s="139"/>
    </row>
    <row r="2206" ht="12.75">
      <c r="J2206" s="139"/>
    </row>
    <row r="2207" ht="12.75">
      <c r="J2207" s="139"/>
    </row>
    <row r="2208" ht="12.75">
      <c r="J2208" s="139"/>
    </row>
    <row r="2209" ht="12.75">
      <c r="J2209" s="139"/>
    </row>
    <row r="2210" ht="12.75">
      <c r="J2210" s="139"/>
    </row>
    <row r="2211" ht="12.75">
      <c r="J2211" s="139"/>
    </row>
    <row r="2212" ht="12.75">
      <c r="J2212" s="139"/>
    </row>
    <row r="2213" ht="12.75">
      <c r="J2213" s="139"/>
    </row>
    <row r="2214" ht="12.75">
      <c r="J2214" s="139"/>
    </row>
    <row r="2215" ht="12.75">
      <c r="J2215" s="139"/>
    </row>
    <row r="2216" ht="12.75">
      <c r="J2216" s="139"/>
    </row>
    <row r="2217" ht="12.75">
      <c r="J2217" s="139"/>
    </row>
    <row r="2218" ht="12.75">
      <c r="J2218" s="139"/>
    </row>
    <row r="2219" ht="12.75">
      <c r="J2219" s="139"/>
    </row>
    <row r="2220" ht="12.75">
      <c r="J2220" s="139"/>
    </row>
    <row r="2221" ht="12.75">
      <c r="J2221" s="139"/>
    </row>
    <row r="2222" ht="12.75">
      <c r="J2222" s="139"/>
    </row>
    <row r="2223" ht="12.75">
      <c r="J2223" s="139"/>
    </row>
    <row r="2224" ht="12.75">
      <c r="J2224" s="139"/>
    </row>
    <row r="2225" ht="12.75">
      <c r="J2225" s="139"/>
    </row>
    <row r="2226" ht="12.75">
      <c r="J2226" s="139"/>
    </row>
    <row r="2227" ht="12.75">
      <c r="J2227" s="139"/>
    </row>
    <row r="2228" ht="12.75">
      <c r="J2228" s="139"/>
    </row>
    <row r="2229" ht="12.75">
      <c r="J2229" s="139"/>
    </row>
    <row r="2230" ht="12.75">
      <c r="J2230" s="139"/>
    </row>
    <row r="2231" ht="12.75">
      <c r="J2231" s="139"/>
    </row>
    <row r="2232" ht="12.75">
      <c r="J2232" s="139"/>
    </row>
    <row r="2233" ht="12.75">
      <c r="J2233" s="139"/>
    </row>
    <row r="2234" ht="12.75">
      <c r="J2234" s="139"/>
    </row>
    <row r="2235" ht="12.75">
      <c r="J2235" s="139"/>
    </row>
    <row r="2236" ht="12.75">
      <c r="J2236" s="139"/>
    </row>
    <row r="2237" ht="12.75">
      <c r="J2237" s="139"/>
    </row>
    <row r="2238" ht="12.75">
      <c r="J2238" s="139"/>
    </row>
    <row r="2239" ht="12.75">
      <c r="J2239" s="139"/>
    </row>
    <row r="2240" ht="12.75">
      <c r="J2240" s="139"/>
    </row>
    <row r="2241" ht="12.75">
      <c r="J2241" s="139"/>
    </row>
    <row r="2242" ht="12.75">
      <c r="J2242" s="139"/>
    </row>
    <row r="2243" ht="12.75">
      <c r="J2243" s="139"/>
    </row>
    <row r="2244" ht="12.75">
      <c r="J2244" s="139"/>
    </row>
    <row r="2245" ht="12.75">
      <c r="J2245" s="139"/>
    </row>
    <row r="2246" ht="12.75">
      <c r="J2246" s="139"/>
    </row>
    <row r="2247" ht="12.75">
      <c r="J2247" s="139"/>
    </row>
    <row r="2248" ht="12.75">
      <c r="J2248" s="139"/>
    </row>
    <row r="2249" ht="12.75">
      <c r="J2249" s="139"/>
    </row>
    <row r="2250" ht="12.75">
      <c r="J2250" s="139"/>
    </row>
    <row r="2251" ht="12.75">
      <c r="J2251" s="139"/>
    </row>
    <row r="2252" ht="12.75">
      <c r="J2252" s="139"/>
    </row>
    <row r="2253" ht="12.75">
      <c r="J2253" s="139"/>
    </row>
    <row r="2254" ht="12.75">
      <c r="J2254" s="139"/>
    </row>
    <row r="2255" ht="12.75">
      <c r="J2255" s="139"/>
    </row>
    <row r="2256" ht="12.75">
      <c r="J2256" s="139"/>
    </row>
    <row r="2257" ht="12.75">
      <c r="J2257" s="139"/>
    </row>
    <row r="2258" ht="12.75">
      <c r="J2258" s="139"/>
    </row>
    <row r="2259" ht="12.75">
      <c r="J2259" s="139"/>
    </row>
    <row r="2260" ht="12.75">
      <c r="J2260" s="139"/>
    </row>
    <row r="2261" ht="12.75">
      <c r="J2261" s="139"/>
    </row>
    <row r="2262" ht="12.75">
      <c r="J2262" s="139"/>
    </row>
    <row r="2263" ht="12.75">
      <c r="J2263" s="139"/>
    </row>
    <row r="2264" ht="12.75">
      <c r="J2264" s="139"/>
    </row>
    <row r="2265" ht="12.75">
      <c r="J2265" s="139"/>
    </row>
    <row r="2266" ht="12.75">
      <c r="J2266" s="139"/>
    </row>
    <row r="2267" ht="12.75">
      <c r="J2267" s="139"/>
    </row>
    <row r="2268" ht="12.75">
      <c r="J2268" s="139"/>
    </row>
    <row r="2269" ht="12.75">
      <c r="J2269" s="139"/>
    </row>
    <row r="2270" ht="12.75">
      <c r="J2270" s="139"/>
    </row>
    <row r="2271" ht="12.75">
      <c r="J2271" s="139"/>
    </row>
    <row r="2272" ht="12.75">
      <c r="J2272" s="139"/>
    </row>
    <row r="2273" ht="12.75">
      <c r="J2273" s="139"/>
    </row>
    <row r="2274" ht="12.75">
      <c r="J2274" s="139"/>
    </row>
    <row r="2275" ht="12.75">
      <c r="J2275" s="139"/>
    </row>
    <row r="2276" ht="12.75">
      <c r="J2276" s="139"/>
    </row>
    <row r="2277" ht="12.75">
      <c r="J2277" s="139"/>
    </row>
    <row r="2278" ht="12.75">
      <c r="J2278" s="139"/>
    </row>
    <row r="2279" ht="12.75">
      <c r="J2279" s="139"/>
    </row>
    <row r="2280" ht="12.75">
      <c r="J2280" s="139"/>
    </row>
    <row r="2281" ht="12.75">
      <c r="J2281" s="139"/>
    </row>
    <row r="2282" ht="12.75">
      <c r="J2282" s="139"/>
    </row>
    <row r="2283" ht="12.75">
      <c r="J2283" s="139"/>
    </row>
    <row r="2284" ht="12.75">
      <c r="J2284" s="139"/>
    </row>
    <row r="2285" ht="12.75">
      <c r="J2285" s="139"/>
    </row>
    <row r="2286" ht="12.75">
      <c r="J2286" s="139"/>
    </row>
    <row r="2287" ht="12.75">
      <c r="J2287" s="139"/>
    </row>
    <row r="2288" ht="12.75">
      <c r="J2288" s="139"/>
    </row>
    <row r="2289" ht="12.75">
      <c r="J2289" s="139"/>
    </row>
    <row r="2290" ht="12.75">
      <c r="J2290" s="139"/>
    </row>
    <row r="2291" ht="12.75">
      <c r="J2291" s="139"/>
    </row>
    <row r="2292" ht="12.75">
      <c r="J2292" s="139"/>
    </row>
    <row r="2293" ht="12.75">
      <c r="J2293" s="139"/>
    </row>
    <row r="2294" ht="12.75">
      <c r="J2294" s="139"/>
    </row>
    <row r="2295" ht="12.75">
      <c r="J2295" s="139"/>
    </row>
    <row r="2296" ht="12.75">
      <c r="J2296" s="139"/>
    </row>
    <row r="2297" ht="12.75">
      <c r="J2297" s="139"/>
    </row>
    <row r="2298" ht="12.75">
      <c r="J2298" s="139"/>
    </row>
    <row r="2299" ht="12.75">
      <c r="J2299" s="139"/>
    </row>
    <row r="2300" ht="12.75">
      <c r="J2300" s="139"/>
    </row>
    <row r="2301" ht="12.75">
      <c r="J2301" s="139"/>
    </row>
    <row r="2302" ht="12.75">
      <c r="J2302" s="139"/>
    </row>
    <row r="2303" ht="12.75">
      <c r="J2303" s="139"/>
    </row>
    <row r="2304" ht="12.75">
      <c r="J2304" s="139"/>
    </row>
    <row r="2305" ht="12.75">
      <c r="J2305" s="139"/>
    </row>
    <row r="2306" ht="12.75">
      <c r="J2306" s="139"/>
    </row>
    <row r="2307" ht="12.75">
      <c r="J2307" s="139"/>
    </row>
    <row r="2308" ht="12.75">
      <c r="J2308" s="139"/>
    </row>
    <row r="2309" ht="12.75">
      <c r="J2309" s="139"/>
    </row>
    <row r="2310" ht="12.75">
      <c r="J2310" s="139"/>
    </row>
    <row r="2311" ht="12.75">
      <c r="J2311" s="139"/>
    </row>
    <row r="2312" ht="12.75">
      <c r="J2312" s="139"/>
    </row>
    <row r="2313" ht="12.75">
      <c r="J2313" s="139"/>
    </row>
    <row r="2314" ht="12.75">
      <c r="J2314" s="139"/>
    </row>
    <row r="2315" ht="12.75">
      <c r="J2315" s="139"/>
    </row>
    <row r="2316" ht="12.75">
      <c r="J2316" s="139"/>
    </row>
    <row r="2317" ht="12.75">
      <c r="J2317" s="139"/>
    </row>
    <row r="2318" ht="12.75">
      <c r="J2318" s="139"/>
    </row>
    <row r="2319" ht="12.75">
      <c r="J2319" s="139"/>
    </row>
    <row r="2320" ht="12.75">
      <c r="J2320" s="139"/>
    </row>
    <row r="2321" ht="12.75">
      <c r="J2321" s="139"/>
    </row>
    <row r="2322" ht="12.75">
      <c r="J2322" s="139"/>
    </row>
    <row r="2323" ht="12.75">
      <c r="J2323" s="139"/>
    </row>
    <row r="2324" ht="12.75">
      <c r="J2324" s="139"/>
    </row>
    <row r="2325" ht="12.75">
      <c r="J2325" s="139"/>
    </row>
    <row r="2326" ht="12.75">
      <c r="J2326" s="139"/>
    </row>
    <row r="2327" ht="12.75">
      <c r="J2327" s="139"/>
    </row>
    <row r="2328" ht="12.75">
      <c r="J2328" s="139"/>
    </row>
    <row r="2329" ht="12.75">
      <c r="J2329" s="139"/>
    </row>
    <row r="2330" ht="12.75">
      <c r="J2330" s="139"/>
    </row>
    <row r="2331" ht="12.75">
      <c r="J2331" s="139"/>
    </row>
    <row r="2332" ht="12.75">
      <c r="J2332" s="139"/>
    </row>
    <row r="2333" ht="12.75">
      <c r="J2333" s="139"/>
    </row>
    <row r="2334" ht="12.75">
      <c r="J2334" s="139"/>
    </row>
    <row r="2335" ht="12.75">
      <c r="J2335" s="139"/>
    </row>
    <row r="2336" ht="12.75">
      <c r="J2336" s="139"/>
    </row>
    <row r="2337" ht="12.75">
      <c r="J2337" s="139"/>
    </row>
    <row r="2338" ht="12.75">
      <c r="J2338" s="139"/>
    </row>
    <row r="2339" ht="12.75">
      <c r="J2339" s="139"/>
    </row>
    <row r="2340" ht="12.75">
      <c r="J2340" s="139"/>
    </row>
    <row r="2341" ht="12.75">
      <c r="J2341" s="139"/>
    </row>
    <row r="2342" ht="12.75">
      <c r="J2342" s="139"/>
    </row>
    <row r="2343" ht="12.75">
      <c r="J2343" s="139"/>
    </row>
    <row r="2344" ht="12.75">
      <c r="J2344" s="139"/>
    </row>
    <row r="2345" ht="12.75">
      <c r="J2345" s="139"/>
    </row>
    <row r="2346" ht="12.75">
      <c r="J2346" s="139"/>
    </row>
    <row r="2347" ht="12.75">
      <c r="J2347" s="139"/>
    </row>
    <row r="2348" ht="12.75">
      <c r="J2348" s="139"/>
    </row>
    <row r="2349" ht="12.75">
      <c r="J2349" s="139"/>
    </row>
    <row r="2350" ht="12.75">
      <c r="J2350" s="139"/>
    </row>
    <row r="2351" ht="12.75">
      <c r="J2351" s="139"/>
    </row>
    <row r="2352" ht="12.75">
      <c r="J2352" s="139"/>
    </row>
    <row r="2353" ht="12.75">
      <c r="J2353" s="139"/>
    </row>
    <row r="2354" ht="12.75">
      <c r="J2354" s="139"/>
    </row>
    <row r="2355" ht="12.75">
      <c r="J2355" s="139"/>
    </row>
    <row r="2356" ht="12.75">
      <c r="J2356" s="139"/>
    </row>
    <row r="2357" ht="12.75">
      <c r="J2357" s="139"/>
    </row>
    <row r="2358" ht="12.75">
      <c r="J2358" s="139"/>
    </row>
    <row r="2359" ht="12.75">
      <c r="J2359" s="139"/>
    </row>
    <row r="2360" ht="12.75">
      <c r="J2360" s="139"/>
    </row>
    <row r="2361" ht="12.75">
      <c r="J2361" s="139"/>
    </row>
    <row r="2362" ht="12.75">
      <c r="J2362" s="139"/>
    </row>
    <row r="2363" ht="12.75">
      <c r="J2363" s="139"/>
    </row>
    <row r="2364" ht="12.75">
      <c r="J2364" s="139"/>
    </row>
    <row r="2365" ht="12.75">
      <c r="J2365" s="139"/>
    </row>
    <row r="2366" ht="12.75">
      <c r="J2366" s="139"/>
    </row>
    <row r="2367" ht="12.75">
      <c r="J2367" s="139"/>
    </row>
    <row r="2368" ht="12.75">
      <c r="J2368" s="139"/>
    </row>
    <row r="2369" ht="12.75">
      <c r="J2369" s="139"/>
    </row>
    <row r="2370" ht="12.75">
      <c r="J2370" s="139"/>
    </row>
    <row r="2371" ht="12.75">
      <c r="J2371" s="139"/>
    </row>
    <row r="2372" ht="12.75">
      <c r="J2372" s="139"/>
    </row>
    <row r="2373" ht="12.75">
      <c r="J2373" s="139"/>
    </row>
    <row r="2374" ht="12.75">
      <c r="J2374" s="139"/>
    </row>
    <row r="2375" ht="12.75">
      <c r="J2375" s="139"/>
    </row>
    <row r="2376" ht="12.75">
      <c r="J2376" s="139"/>
    </row>
    <row r="2377" ht="12.75">
      <c r="J2377" s="139"/>
    </row>
    <row r="2378" ht="12.75">
      <c r="J2378" s="139"/>
    </row>
    <row r="2379" ht="12.75">
      <c r="J2379" s="139"/>
    </row>
    <row r="2380" ht="12.75">
      <c r="J2380" s="139"/>
    </row>
    <row r="2381" ht="12.75">
      <c r="J2381" s="139"/>
    </row>
    <row r="2382" ht="12.75">
      <c r="J2382" s="139"/>
    </row>
    <row r="2383" ht="12.75">
      <c r="J2383" s="139"/>
    </row>
    <row r="2384" ht="12.75">
      <c r="J2384" s="139"/>
    </row>
    <row r="2385" ht="12.75">
      <c r="J2385" s="139"/>
    </row>
    <row r="2386" ht="12.75">
      <c r="J2386" s="139"/>
    </row>
    <row r="2387" ht="12.75">
      <c r="J2387" s="139"/>
    </row>
    <row r="2388" ht="12.75">
      <c r="J2388" s="139"/>
    </row>
    <row r="2389" ht="12.75">
      <c r="J2389" s="139"/>
    </row>
    <row r="2390" ht="12.75">
      <c r="J2390" s="139"/>
    </row>
    <row r="2391" ht="12.75">
      <c r="J2391" s="139"/>
    </row>
    <row r="2392" ht="12.75">
      <c r="J2392" s="139"/>
    </row>
    <row r="2393" ht="12.75">
      <c r="J2393" s="139"/>
    </row>
    <row r="2394" ht="12.75">
      <c r="J2394" s="139"/>
    </row>
    <row r="2395" ht="12.75">
      <c r="J2395" s="139"/>
    </row>
    <row r="2396" ht="12.75">
      <c r="J2396" s="139"/>
    </row>
    <row r="2397" ht="12.75">
      <c r="J2397" s="139"/>
    </row>
    <row r="2398" ht="12.75">
      <c r="J2398" s="139"/>
    </row>
    <row r="2399" ht="12.75">
      <c r="J2399" s="139"/>
    </row>
    <row r="2400" ht="12.75">
      <c r="J2400" s="139"/>
    </row>
    <row r="2401" ht="12.75">
      <c r="J2401" s="139"/>
    </row>
    <row r="2402" ht="12.75">
      <c r="J2402" s="139"/>
    </row>
    <row r="2403" ht="12.75">
      <c r="J2403" s="139"/>
    </row>
    <row r="2404" ht="12.75">
      <c r="J2404" s="139"/>
    </row>
    <row r="2405" ht="12.75">
      <c r="J2405" s="139"/>
    </row>
    <row r="2406" ht="12.75">
      <c r="J2406" s="139"/>
    </row>
    <row r="2407" ht="12.75">
      <c r="J2407" s="139"/>
    </row>
    <row r="2408" ht="12.75">
      <c r="J2408" s="139"/>
    </row>
    <row r="2409" ht="12.75">
      <c r="J2409" s="139"/>
    </row>
    <row r="2410" ht="12.75">
      <c r="J2410" s="139"/>
    </row>
    <row r="2411" ht="12.75">
      <c r="J2411" s="139"/>
    </row>
    <row r="2412" ht="12.75">
      <c r="J2412" s="139"/>
    </row>
    <row r="2413" ht="12.75">
      <c r="J2413" s="139"/>
    </row>
    <row r="2414" ht="12.75">
      <c r="J2414" s="139"/>
    </row>
    <row r="2415" ht="12.75">
      <c r="J2415" s="139"/>
    </row>
    <row r="2416" ht="12.75">
      <c r="J2416" s="139"/>
    </row>
    <row r="2417" ht="12.75">
      <c r="J2417" s="139"/>
    </row>
    <row r="2418" ht="12.75">
      <c r="J2418" s="139"/>
    </row>
    <row r="2419" ht="12.75">
      <c r="J2419" s="139"/>
    </row>
    <row r="2420" ht="12.75">
      <c r="J2420" s="139"/>
    </row>
    <row r="2421" ht="12.75">
      <c r="J2421" s="139"/>
    </row>
    <row r="2422" ht="12.75">
      <c r="J2422" s="139"/>
    </row>
    <row r="2423" ht="12.75">
      <c r="J2423" s="139"/>
    </row>
    <row r="2424" ht="12.75">
      <c r="J2424" s="139"/>
    </row>
    <row r="2425" ht="12.75">
      <c r="J2425" s="139"/>
    </row>
    <row r="2426" ht="12.75">
      <c r="J2426" s="139"/>
    </row>
    <row r="2427" ht="12.75">
      <c r="J2427" s="139"/>
    </row>
    <row r="2428" ht="12.75">
      <c r="J2428" s="139"/>
    </row>
    <row r="2429" ht="12.75">
      <c r="J2429" s="139"/>
    </row>
    <row r="2430" ht="12.75">
      <c r="J2430" s="139"/>
    </row>
    <row r="2431" ht="12.75">
      <c r="J2431" s="139"/>
    </row>
    <row r="2432" ht="12.75">
      <c r="J2432" s="139"/>
    </row>
    <row r="2433" ht="12.75">
      <c r="J2433" s="139"/>
    </row>
    <row r="2434" ht="12.75">
      <c r="J2434" s="139"/>
    </row>
    <row r="2435" ht="12.75">
      <c r="J2435" s="139"/>
    </row>
    <row r="2436" ht="12.75">
      <c r="J2436" s="139"/>
    </row>
    <row r="2437" ht="12.75">
      <c r="J2437" s="139"/>
    </row>
    <row r="2438" ht="12.75">
      <c r="J2438" s="139"/>
    </row>
    <row r="2439" ht="12.75">
      <c r="J2439" s="139"/>
    </row>
    <row r="2440" ht="12.75">
      <c r="J2440" s="139"/>
    </row>
    <row r="2441" ht="12.75">
      <c r="J2441" s="139"/>
    </row>
    <row r="2442" ht="12.75">
      <c r="J2442" s="139"/>
    </row>
    <row r="2443" ht="12.75">
      <c r="J2443" s="139"/>
    </row>
    <row r="2444" ht="12.75">
      <c r="J2444" s="139"/>
    </row>
    <row r="2445" ht="12.75">
      <c r="J2445" s="139"/>
    </row>
    <row r="2446" ht="12.75">
      <c r="J2446" s="139"/>
    </row>
    <row r="2447" ht="12.75">
      <c r="J2447" s="139"/>
    </row>
    <row r="2448" ht="12.75">
      <c r="J2448" s="139"/>
    </row>
    <row r="2449" ht="12.75">
      <c r="J2449" s="139"/>
    </row>
    <row r="2450" ht="12.75">
      <c r="J2450" s="139"/>
    </row>
    <row r="2451" ht="12.75">
      <c r="J2451" s="139"/>
    </row>
    <row r="2452" ht="12.75">
      <c r="J2452" s="139"/>
    </row>
    <row r="2453" ht="12.75">
      <c r="J2453" s="139"/>
    </row>
    <row r="2454" ht="12.75">
      <c r="J2454" s="139"/>
    </row>
    <row r="2455" ht="12.75">
      <c r="J2455" s="139"/>
    </row>
    <row r="2456" ht="12.75">
      <c r="J2456" s="139"/>
    </row>
    <row r="2457" ht="12.75">
      <c r="J2457" s="139"/>
    </row>
    <row r="2458" ht="12.75">
      <c r="J2458" s="139"/>
    </row>
    <row r="2459" ht="12.75">
      <c r="J2459" s="139"/>
    </row>
    <row r="2460" ht="12.75">
      <c r="J2460" s="139"/>
    </row>
    <row r="2461" ht="12.75">
      <c r="J2461" s="139"/>
    </row>
    <row r="2462" ht="12.75">
      <c r="J2462" s="139"/>
    </row>
    <row r="2463" ht="12.75">
      <c r="J2463" s="139"/>
    </row>
    <row r="2464" ht="12.75">
      <c r="J2464" s="139"/>
    </row>
    <row r="2465" ht="12.75">
      <c r="J2465" s="139"/>
    </row>
    <row r="2466" ht="12.75">
      <c r="J2466" s="139"/>
    </row>
    <row r="2467" ht="12.75">
      <c r="J2467" s="139"/>
    </row>
    <row r="2468" ht="12.75">
      <c r="J2468" s="139"/>
    </row>
    <row r="2469" ht="12.75">
      <c r="J2469" s="139"/>
    </row>
    <row r="2470" ht="12.75">
      <c r="J2470" s="139"/>
    </row>
    <row r="2471" ht="12.75">
      <c r="J2471" s="139"/>
    </row>
    <row r="2472" ht="12.75">
      <c r="J2472" s="139"/>
    </row>
    <row r="2473" ht="12.75">
      <c r="J2473" s="139"/>
    </row>
    <row r="2474" ht="12.75">
      <c r="J2474" s="139"/>
    </row>
    <row r="2475" ht="12.75">
      <c r="J2475" s="139"/>
    </row>
    <row r="2476" ht="12.75">
      <c r="J2476" s="139"/>
    </row>
    <row r="2477" ht="12.75">
      <c r="J2477" s="139"/>
    </row>
    <row r="2478" ht="12.75">
      <c r="J2478" s="139"/>
    </row>
    <row r="2479" ht="12.75">
      <c r="J2479" s="139"/>
    </row>
    <row r="2480" ht="12.75">
      <c r="J2480" s="139"/>
    </row>
    <row r="2481" ht="12.75">
      <c r="J2481" s="139"/>
    </row>
    <row r="2482" ht="12.75">
      <c r="J2482" s="139"/>
    </row>
    <row r="2483" ht="12.75">
      <c r="J2483" s="139"/>
    </row>
    <row r="2484" ht="12.75">
      <c r="J2484" s="139"/>
    </row>
    <row r="2485" ht="12.75">
      <c r="J2485" s="139"/>
    </row>
    <row r="2486" ht="12.75">
      <c r="J2486" s="139"/>
    </row>
    <row r="2487" ht="12.75">
      <c r="J2487" s="139"/>
    </row>
    <row r="2488" ht="12.75">
      <c r="J2488" s="139"/>
    </row>
    <row r="2489" ht="12.75">
      <c r="J2489" s="139"/>
    </row>
    <row r="2490" ht="12.75">
      <c r="J2490" s="139"/>
    </row>
    <row r="2491" ht="12.75">
      <c r="J2491" s="139"/>
    </row>
    <row r="2492" ht="12.75">
      <c r="J2492" s="139"/>
    </row>
    <row r="2493" ht="12.75">
      <c r="J2493" s="139"/>
    </row>
    <row r="2494" ht="12.75">
      <c r="J2494" s="139"/>
    </row>
    <row r="2495" ht="12.75">
      <c r="J2495" s="139"/>
    </row>
    <row r="2496" ht="12.75">
      <c r="J2496" s="139"/>
    </row>
    <row r="2497" ht="12.75">
      <c r="J2497" s="139"/>
    </row>
    <row r="2498" ht="12.75">
      <c r="J2498" s="139"/>
    </row>
    <row r="2499" ht="12.75">
      <c r="J2499" s="139"/>
    </row>
    <row r="2500" ht="12.75">
      <c r="J2500" s="139"/>
    </row>
    <row r="2501" ht="12.75">
      <c r="J2501" s="139"/>
    </row>
    <row r="2502" ht="12.75">
      <c r="J2502" s="139"/>
    </row>
    <row r="2503" ht="12.75">
      <c r="J2503" s="139"/>
    </row>
    <row r="2504" ht="12.75">
      <c r="J2504" s="139"/>
    </row>
    <row r="2505" ht="12.75">
      <c r="J2505" s="139"/>
    </row>
    <row r="2506" ht="12.75">
      <c r="J2506" s="139"/>
    </row>
    <row r="2507" ht="12.75">
      <c r="J2507" s="139"/>
    </row>
    <row r="2508" ht="12.75">
      <c r="J2508" s="139"/>
    </row>
    <row r="2509" ht="12.75">
      <c r="J2509" s="139"/>
    </row>
    <row r="2510" ht="12.75">
      <c r="J2510" s="139"/>
    </row>
    <row r="2511" ht="12.75">
      <c r="J2511" s="139"/>
    </row>
    <row r="2512" ht="12.75">
      <c r="J2512" s="139"/>
    </row>
    <row r="2513" ht="12.75">
      <c r="J2513" s="139"/>
    </row>
    <row r="2514" ht="12.75">
      <c r="J2514" s="139"/>
    </row>
    <row r="2515" ht="12.75">
      <c r="J2515" s="139"/>
    </row>
    <row r="2516" ht="12.75">
      <c r="J2516" s="139"/>
    </row>
    <row r="2517" ht="12.75">
      <c r="J2517" s="139"/>
    </row>
    <row r="2518" ht="12.75">
      <c r="J2518" s="139"/>
    </row>
    <row r="2519" ht="12.75">
      <c r="J2519" s="139"/>
    </row>
    <row r="2520" ht="12.75">
      <c r="J2520" s="139"/>
    </row>
    <row r="2521" ht="12.75">
      <c r="J2521" s="139"/>
    </row>
    <row r="2522" ht="12.75">
      <c r="J2522" s="139"/>
    </row>
    <row r="2523" ht="12.75">
      <c r="J2523" s="139"/>
    </row>
    <row r="2524" ht="12.75">
      <c r="J2524" s="139"/>
    </row>
    <row r="2525" ht="12.75">
      <c r="J2525" s="139"/>
    </row>
    <row r="2526" ht="12.75">
      <c r="J2526" s="139"/>
    </row>
    <row r="2527" ht="12.75">
      <c r="J2527" s="139"/>
    </row>
    <row r="2528" ht="12.75">
      <c r="J2528" s="139"/>
    </row>
    <row r="2529" ht="12.75">
      <c r="J2529" s="139"/>
    </row>
    <row r="2530" ht="12.75">
      <c r="J2530" s="139"/>
    </row>
    <row r="2531" ht="12.75">
      <c r="J2531" s="139"/>
    </row>
    <row r="2532" ht="12.75">
      <c r="J2532" s="139"/>
    </row>
    <row r="2533" ht="12.75">
      <c r="J2533" s="139"/>
    </row>
    <row r="2534" ht="12.75">
      <c r="J2534" s="139"/>
    </row>
    <row r="2535" ht="12.75">
      <c r="J2535" s="139"/>
    </row>
    <row r="2536" ht="12.75">
      <c r="J2536" s="139"/>
    </row>
    <row r="2537" ht="12.75">
      <c r="J2537" s="139"/>
    </row>
    <row r="2538" ht="12.75">
      <c r="J2538" s="139"/>
    </row>
    <row r="2539" ht="12.75">
      <c r="J2539" s="139"/>
    </row>
    <row r="2540" ht="12.75">
      <c r="J2540" s="139"/>
    </row>
    <row r="2541" ht="12.75">
      <c r="J2541" s="139"/>
    </row>
    <row r="2542" ht="12.75">
      <c r="J2542" s="139"/>
    </row>
    <row r="2543" ht="12.75">
      <c r="J2543" s="139"/>
    </row>
    <row r="2544" ht="12.75">
      <c r="J2544" s="139"/>
    </row>
    <row r="2545" ht="12.75">
      <c r="J2545" s="139"/>
    </row>
    <row r="2546" ht="12.75">
      <c r="J2546" s="139"/>
    </row>
    <row r="2547" ht="12.75">
      <c r="J2547" s="139"/>
    </row>
    <row r="2548" ht="12.75">
      <c r="J2548" s="139"/>
    </row>
    <row r="2549" ht="12.75">
      <c r="J2549" s="139"/>
    </row>
    <row r="2550" ht="12.75">
      <c r="J2550" s="139"/>
    </row>
    <row r="2551" ht="12.75">
      <c r="J2551" s="139"/>
    </row>
    <row r="2552" ht="12.75">
      <c r="J2552" s="139"/>
    </row>
    <row r="2553" ht="12.75">
      <c r="J2553" s="139"/>
    </row>
    <row r="2554" ht="12.75">
      <c r="J2554" s="139"/>
    </row>
    <row r="2555" ht="12.75">
      <c r="J2555" s="139"/>
    </row>
    <row r="2556" ht="12.75">
      <c r="J2556" s="139"/>
    </row>
    <row r="2557" ht="12.75">
      <c r="J2557" s="139"/>
    </row>
    <row r="2558" ht="12.75">
      <c r="J2558" s="139"/>
    </row>
    <row r="2559" ht="12.75">
      <c r="J2559" s="139"/>
    </row>
    <row r="2560" ht="12.75">
      <c r="J2560" s="139"/>
    </row>
    <row r="2561" ht="12.75">
      <c r="J2561" s="139"/>
    </row>
    <row r="2562" ht="12.75">
      <c r="J2562" s="139"/>
    </row>
    <row r="2563" ht="12.75">
      <c r="J2563" s="139"/>
    </row>
    <row r="2564" ht="12.75">
      <c r="J2564" s="139"/>
    </row>
    <row r="2565" ht="12.75">
      <c r="J2565" s="139"/>
    </row>
    <row r="2566" ht="12.75">
      <c r="J2566" s="139"/>
    </row>
    <row r="2567" ht="12.75">
      <c r="J2567" s="139"/>
    </row>
    <row r="2568" ht="12.75">
      <c r="J2568" s="139"/>
    </row>
    <row r="2569" ht="12.75">
      <c r="J2569" s="139"/>
    </row>
    <row r="2570" ht="12.75">
      <c r="J2570" s="139"/>
    </row>
    <row r="2571" ht="12.75">
      <c r="J2571" s="139"/>
    </row>
    <row r="2572" ht="12.75">
      <c r="J2572" s="139"/>
    </row>
    <row r="2573" ht="12.75">
      <c r="J2573" s="139"/>
    </row>
    <row r="2574" ht="12.75">
      <c r="J2574" s="139"/>
    </row>
    <row r="2575" ht="12.75">
      <c r="J2575" s="139"/>
    </row>
    <row r="2576" ht="12.75">
      <c r="J2576" s="139"/>
    </row>
    <row r="2577" ht="12.75">
      <c r="J2577" s="139"/>
    </row>
    <row r="2578" ht="12.75">
      <c r="J2578" s="139"/>
    </row>
    <row r="2579" ht="12.75">
      <c r="J2579" s="139"/>
    </row>
    <row r="2580" ht="12.75">
      <c r="J2580" s="139"/>
    </row>
    <row r="2581" ht="12.75">
      <c r="J2581" s="139"/>
    </row>
    <row r="2582" ht="12.75">
      <c r="J2582" s="139"/>
    </row>
    <row r="2583" ht="12.75">
      <c r="J2583" s="139"/>
    </row>
    <row r="2584" ht="12.75">
      <c r="J2584" s="139"/>
    </row>
    <row r="2585" ht="12.75">
      <c r="J2585" s="139"/>
    </row>
    <row r="2586" ht="12.75">
      <c r="J2586" s="139"/>
    </row>
    <row r="2587" ht="12.75">
      <c r="J2587" s="139"/>
    </row>
    <row r="2588" ht="12.75">
      <c r="J2588" s="139"/>
    </row>
    <row r="2589" ht="12.75">
      <c r="J2589" s="139"/>
    </row>
    <row r="2590" ht="12.75">
      <c r="J2590" s="139"/>
    </row>
    <row r="2591" ht="12.75">
      <c r="J2591" s="139"/>
    </row>
    <row r="2592" ht="12.75">
      <c r="J2592" s="139"/>
    </row>
    <row r="2593" ht="12.75">
      <c r="J2593" s="139"/>
    </row>
    <row r="2594" ht="12.75">
      <c r="J2594" s="139"/>
    </row>
    <row r="2595" ht="12.75">
      <c r="J2595" s="139"/>
    </row>
    <row r="2596" ht="12.75">
      <c r="J2596" s="139"/>
    </row>
    <row r="2597" ht="12.75">
      <c r="J2597" s="139"/>
    </row>
    <row r="2598" ht="12.75">
      <c r="J2598" s="139"/>
    </row>
    <row r="2599" ht="12.75">
      <c r="J2599" s="139"/>
    </row>
    <row r="2600" ht="12.75">
      <c r="J2600" s="139"/>
    </row>
    <row r="2601" ht="12.75">
      <c r="J2601" s="139"/>
    </row>
    <row r="2602" ht="12.75">
      <c r="J2602" s="139"/>
    </row>
    <row r="2603" ht="12.75">
      <c r="J2603" s="139"/>
    </row>
    <row r="2604" ht="12.75">
      <c r="J2604" s="139"/>
    </row>
    <row r="2605" ht="12.75">
      <c r="J2605" s="139"/>
    </row>
    <row r="2606" ht="12.75">
      <c r="J2606" s="139"/>
    </row>
    <row r="2607" ht="12.75">
      <c r="J2607" s="139"/>
    </row>
    <row r="2608" ht="12.75">
      <c r="J2608" s="139"/>
    </row>
    <row r="2609" ht="12.75">
      <c r="J2609" s="139"/>
    </row>
    <row r="2610" ht="12.75">
      <c r="J2610" s="139"/>
    </row>
    <row r="2611" ht="12.75">
      <c r="J2611" s="139"/>
    </row>
    <row r="2612" ht="12.75">
      <c r="J2612" s="139"/>
    </row>
    <row r="2613" ht="12.75">
      <c r="J2613" s="139"/>
    </row>
    <row r="2614" ht="12.75">
      <c r="J2614" s="139"/>
    </row>
    <row r="2615" ht="12.75">
      <c r="J2615" s="139"/>
    </row>
    <row r="2616" ht="12.75">
      <c r="J2616" s="139"/>
    </row>
    <row r="2617" ht="12.75">
      <c r="J2617" s="139"/>
    </row>
    <row r="2618" ht="12.75">
      <c r="J2618" s="139"/>
    </row>
    <row r="2619" ht="12.75">
      <c r="J2619" s="139"/>
    </row>
    <row r="2620" ht="12.75">
      <c r="J2620" s="139"/>
    </row>
    <row r="2621" ht="12.75">
      <c r="J2621" s="139"/>
    </row>
    <row r="2622" ht="12.75">
      <c r="J2622" s="139"/>
    </row>
    <row r="2623" ht="12.75">
      <c r="J2623" s="139"/>
    </row>
    <row r="2624" ht="12.75">
      <c r="J2624" s="139"/>
    </row>
    <row r="2625" ht="12.75">
      <c r="J2625" s="139"/>
    </row>
    <row r="2626" ht="12.75">
      <c r="J2626" s="139"/>
    </row>
    <row r="2627" ht="12.75">
      <c r="J2627" s="139"/>
    </row>
    <row r="2628" ht="12.75">
      <c r="J2628" s="139"/>
    </row>
    <row r="2629" ht="12.75">
      <c r="J2629" s="139"/>
    </row>
    <row r="2630" ht="12.75">
      <c r="J2630" s="139"/>
    </row>
    <row r="2631" ht="12.75">
      <c r="J2631" s="139"/>
    </row>
    <row r="2632" ht="12.75">
      <c r="J2632" s="139"/>
    </row>
    <row r="2633" ht="12.75">
      <c r="J2633" s="139"/>
    </row>
    <row r="2634" ht="12.75">
      <c r="J2634" s="139"/>
    </row>
    <row r="2635" ht="12.75">
      <c r="J2635" s="139"/>
    </row>
    <row r="2636" ht="12.75">
      <c r="J2636" s="139"/>
    </row>
    <row r="2637" ht="12.75">
      <c r="J2637" s="139"/>
    </row>
    <row r="2638" ht="12.75">
      <c r="J2638" s="139"/>
    </row>
    <row r="2639" ht="12.75">
      <c r="J2639" s="139"/>
    </row>
    <row r="2640" ht="12.75">
      <c r="J2640" s="139"/>
    </row>
    <row r="2641" ht="12.75">
      <c r="J2641" s="139"/>
    </row>
    <row r="2642" ht="12.75">
      <c r="J2642" s="139"/>
    </row>
    <row r="2643" ht="12.75">
      <c r="J2643" s="139"/>
    </row>
    <row r="2644" ht="12.75">
      <c r="J2644" s="139"/>
    </row>
    <row r="2645" ht="12.75">
      <c r="J2645" s="139"/>
    </row>
    <row r="2646" ht="12.75">
      <c r="J2646" s="139"/>
    </row>
    <row r="2647" ht="12.75">
      <c r="J2647" s="139"/>
    </row>
    <row r="2648" ht="12.75">
      <c r="J2648" s="139"/>
    </row>
    <row r="2649" ht="12.75">
      <c r="J2649" s="139"/>
    </row>
    <row r="2650" ht="12.75">
      <c r="J2650" s="139"/>
    </row>
    <row r="2651" ht="12.75">
      <c r="J2651" s="139"/>
    </row>
    <row r="2652" ht="12.75">
      <c r="J2652" s="139"/>
    </row>
    <row r="2653" ht="12.75">
      <c r="J2653" s="139"/>
    </row>
    <row r="2654" ht="12.75">
      <c r="J2654" s="139"/>
    </row>
    <row r="2655" ht="12.75">
      <c r="J2655" s="139"/>
    </row>
    <row r="2656" ht="12.75">
      <c r="J2656" s="139"/>
    </row>
    <row r="2657" ht="12.75">
      <c r="J2657" s="139"/>
    </row>
    <row r="2658" ht="12.75">
      <c r="J2658" s="139"/>
    </row>
    <row r="2659" ht="12.75">
      <c r="J2659" s="139"/>
    </row>
  </sheetData>
  <sheetProtection/>
  <mergeCells count="11">
    <mergeCell ref="C4:E4"/>
    <mergeCell ref="B47:J47"/>
    <mergeCell ref="A6:J6"/>
    <mergeCell ref="A21:J21"/>
    <mergeCell ref="H4:J4"/>
    <mergeCell ref="D1:J2"/>
    <mergeCell ref="A1:C2"/>
    <mergeCell ref="F4:F5"/>
    <mergeCell ref="A4:A5"/>
    <mergeCell ref="A3:J3"/>
    <mergeCell ref="B4:B5"/>
  </mergeCells>
  <printOptions gridLines="1"/>
  <pageMargins left="0" right="0" top="0" bottom="0" header="0.15748031496062992" footer="0.15748031496062992"/>
  <pageSetup fitToHeight="0" fitToWidth="1" horizontalDpi="600" verticalDpi="6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4"/>
  <sheetViews>
    <sheetView zoomScalePageLayoutView="0" workbookViewId="0" topLeftCell="A16">
      <selection activeCell="U34" sqref="U34"/>
    </sheetView>
  </sheetViews>
  <sheetFormatPr defaultColWidth="9.00390625" defaultRowHeight="12.75"/>
  <cols>
    <col min="1" max="1" width="45.25390625" style="0" customWidth="1"/>
    <col min="2" max="2" width="6.125" style="1" customWidth="1"/>
    <col min="4" max="4" width="10.00390625" style="0" customWidth="1"/>
    <col min="5" max="5" width="9.875" style="0" customWidth="1"/>
    <col min="6" max="6" width="11.25390625" style="0" customWidth="1"/>
    <col min="7" max="7" width="13.125" style="30" customWidth="1"/>
    <col min="8" max="8" width="13.375" style="0" customWidth="1"/>
    <col min="9" max="9" width="13.875" style="30" customWidth="1"/>
    <col min="10" max="10" width="14.125" style="0" customWidth="1"/>
    <col min="11" max="11" width="10.25390625" style="0" bestFit="1" customWidth="1"/>
  </cols>
  <sheetData>
    <row r="1" spans="1:10" ht="71.25" customHeight="1">
      <c r="A1" s="303"/>
      <c r="B1" s="303"/>
      <c r="C1" s="303"/>
      <c r="D1" s="347" t="s">
        <v>485</v>
      </c>
      <c r="E1" s="347"/>
      <c r="F1" s="347"/>
      <c r="G1" s="347"/>
      <c r="H1" s="347"/>
      <c r="I1" s="347"/>
      <c r="J1" s="347"/>
    </row>
    <row r="2" spans="1:10" ht="17.25" customHeight="1">
      <c r="A2" s="451"/>
      <c r="B2" s="451"/>
      <c r="C2" s="451"/>
      <c r="D2" s="302" t="s">
        <v>0</v>
      </c>
      <c r="E2" s="302"/>
      <c r="F2" s="302"/>
      <c r="G2" s="302"/>
      <c r="H2" s="302"/>
      <c r="I2" s="302"/>
      <c r="J2" s="302"/>
    </row>
    <row r="3" spans="1:11" ht="17.25" customHeight="1">
      <c r="A3" s="452" t="s">
        <v>31</v>
      </c>
      <c r="B3" s="453"/>
      <c r="C3" s="453"/>
      <c r="D3" s="453"/>
      <c r="E3" s="453"/>
      <c r="F3" s="453"/>
      <c r="G3" s="453"/>
      <c r="H3" s="453"/>
      <c r="I3" s="453"/>
      <c r="J3" s="454"/>
      <c r="K3" s="25"/>
    </row>
    <row r="4" spans="1:11" s="2" customFormat="1" ht="28.5" customHeight="1">
      <c r="A4" s="455" t="s">
        <v>1</v>
      </c>
      <c r="B4" s="310" t="s">
        <v>30</v>
      </c>
      <c r="C4" s="311" t="s">
        <v>2</v>
      </c>
      <c r="D4" s="312"/>
      <c r="E4" s="313"/>
      <c r="F4" s="310" t="s">
        <v>3</v>
      </c>
      <c r="G4" s="4" t="s">
        <v>4</v>
      </c>
      <c r="H4" s="438" t="s">
        <v>5</v>
      </c>
      <c r="I4" s="439"/>
      <c r="J4" s="439"/>
      <c r="K4" s="26"/>
    </row>
    <row r="5" spans="1:11" ht="61.5" customHeight="1">
      <c r="A5" s="456"/>
      <c r="B5" s="310"/>
      <c r="C5" s="11" t="s">
        <v>6</v>
      </c>
      <c r="D5" s="11" t="s">
        <v>7</v>
      </c>
      <c r="E5" s="11" t="s">
        <v>8</v>
      </c>
      <c r="F5" s="457"/>
      <c r="G5" s="11" t="s">
        <v>9</v>
      </c>
      <c r="H5" s="27" t="s">
        <v>10</v>
      </c>
      <c r="I5" s="5" t="s">
        <v>11</v>
      </c>
      <c r="J5" s="54" t="s">
        <v>37</v>
      </c>
      <c r="K5" s="25"/>
    </row>
    <row r="6" spans="1:11" s="29" customFormat="1" ht="17.25" customHeight="1">
      <c r="A6" s="444"/>
      <c r="B6" s="444"/>
      <c r="C6" s="444"/>
      <c r="D6" s="444"/>
      <c r="E6" s="444"/>
      <c r="F6" s="444"/>
      <c r="G6" s="444"/>
      <c r="H6" s="444"/>
      <c r="I6" s="444"/>
      <c r="J6" s="444"/>
      <c r="K6" s="28"/>
    </row>
    <row r="7" spans="1:11" s="29" customFormat="1" ht="17.25" customHeight="1">
      <c r="A7" s="449" t="s">
        <v>49</v>
      </c>
      <c r="B7" s="88" t="s">
        <v>12</v>
      </c>
      <c r="C7" s="89">
        <v>2750</v>
      </c>
      <c r="D7" s="89">
        <v>1830</v>
      </c>
      <c r="E7" s="88">
        <v>10</v>
      </c>
      <c r="F7" s="88">
        <v>80</v>
      </c>
      <c r="G7" s="90"/>
      <c r="H7" s="91"/>
      <c r="I7" s="92"/>
      <c r="J7" s="445" t="s">
        <v>13</v>
      </c>
      <c r="K7" s="199"/>
    </row>
    <row r="8" spans="1:11" s="29" customFormat="1" ht="17.25" customHeight="1">
      <c r="A8" s="450"/>
      <c r="B8" s="88" t="s">
        <v>12</v>
      </c>
      <c r="C8" s="89">
        <v>2750</v>
      </c>
      <c r="D8" s="89">
        <v>1830</v>
      </c>
      <c r="E8" s="88">
        <v>16</v>
      </c>
      <c r="F8" s="88">
        <v>55</v>
      </c>
      <c r="G8" s="90">
        <v>2050</v>
      </c>
      <c r="H8" s="91">
        <v>1850</v>
      </c>
      <c r="I8" s="92">
        <v>1780</v>
      </c>
      <c r="J8" s="446"/>
      <c r="K8" s="199"/>
    </row>
    <row r="9" spans="1:11" s="29" customFormat="1" ht="17.25" customHeight="1">
      <c r="A9" s="450"/>
      <c r="B9" s="88" t="s">
        <v>12</v>
      </c>
      <c r="C9" s="89">
        <v>2500</v>
      </c>
      <c r="D9" s="89">
        <v>1850</v>
      </c>
      <c r="E9" s="88">
        <v>16</v>
      </c>
      <c r="F9" s="88">
        <v>60</v>
      </c>
      <c r="G9" s="90"/>
      <c r="H9" s="91"/>
      <c r="I9" s="92"/>
      <c r="J9" s="446"/>
      <c r="K9" s="199"/>
    </row>
    <row r="10" spans="1:11" s="29" customFormat="1" ht="17.25" customHeight="1">
      <c r="A10" s="450"/>
      <c r="B10" s="88" t="s">
        <v>12</v>
      </c>
      <c r="C10" s="89">
        <v>2750</v>
      </c>
      <c r="D10" s="89">
        <v>1830</v>
      </c>
      <c r="E10" s="88">
        <v>18</v>
      </c>
      <c r="F10" s="88">
        <v>29</v>
      </c>
      <c r="G10" s="90"/>
      <c r="H10" s="91"/>
      <c r="I10" s="92"/>
      <c r="J10" s="446"/>
      <c r="K10" s="199"/>
    </row>
    <row r="11" spans="1:11" s="29" customFormat="1" ht="17.25" customHeight="1">
      <c r="A11" s="450"/>
      <c r="B11" s="88" t="s">
        <v>12</v>
      </c>
      <c r="C11" s="89">
        <v>2750</v>
      </c>
      <c r="D11" s="89">
        <v>1830</v>
      </c>
      <c r="E11" s="88">
        <v>22</v>
      </c>
      <c r="F11" s="88">
        <v>24</v>
      </c>
      <c r="G11" s="90"/>
      <c r="H11" s="91"/>
      <c r="I11" s="92"/>
      <c r="J11" s="446"/>
      <c r="K11" s="199"/>
    </row>
    <row r="12" spans="1:11" s="29" customFormat="1" ht="17.25" customHeight="1">
      <c r="A12" s="450"/>
      <c r="B12" s="88" t="s">
        <v>12</v>
      </c>
      <c r="C12" s="89">
        <v>2750</v>
      </c>
      <c r="D12" s="89">
        <v>1830</v>
      </c>
      <c r="E12" s="88">
        <v>25</v>
      </c>
      <c r="F12" s="88">
        <v>32</v>
      </c>
      <c r="G12" s="90"/>
      <c r="H12" s="91"/>
      <c r="I12" s="92"/>
      <c r="J12" s="446"/>
      <c r="K12" s="199"/>
    </row>
    <row r="13" spans="1:11" s="29" customFormat="1" ht="17.25" customHeight="1">
      <c r="A13" s="450"/>
      <c r="B13" s="88" t="s">
        <v>12</v>
      </c>
      <c r="C13" s="89">
        <v>2800</v>
      </c>
      <c r="D13" s="89">
        <v>2070</v>
      </c>
      <c r="E13" s="88">
        <v>10</v>
      </c>
      <c r="F13" s="88">
        <v>80</v>
      </c>
      <c r="G13" s="90">
        <v>1800</v>
      </c>
      <c r="H13" s="91">
        <v>1600</v>
      </c>
      <c r="I13" s="92">
        <v>1530</v>
      </c>
      <c r="J13" s="446"/>
      <c r="K13" s="199"/>
    </row>
    <row r="14" spans="1:11" s="29" customFormat="1" ht="17.25" customHeight="1">
      <c r="A14" s="450"/>
      <c r="B14" s="88" t="s">
        <v>12</v>
      </c>
      <c r="C14" s="89">
        <v>2800</v>
      </c>
      <c r="D14" s="89">
        <v>2070</v>
      </c>
      <c r="E14" s="88">
        <v>16</v>
      </c>
      <c r="F14" s="88">
        <v>50</v>
      </c>
      <c r="G14" s="90">
        <v>2200</v>
      </c>
      <c r="H14" s="91">
        <v>2015</v>
      </c>
      <c r="I14" s="92">
        <v>1925</v>
      </c>
      <c r="J14" s="446"/>
      <c r="K14" s="199"/>
    </row>
    <row r="15" spans="1:11" s="29" customFormat="1" ht="17.25" customHeight="1">
      <c r="A15" s="450"/>
      <c r="B15" s="88" t="s">
        <v>12</v>
      </c>
      <c r="C15" s="89">
        <v>2800</v>
      </c>
      <c r="D15" s="89">
        <v>2070</v>
      </c>
      <c r="E15" s="88">
        <v>18</v>
      </c>
      <c r="F15" s="88">
        <v>45</v>
      </c>
      <c r="G15" s="90"/>
      <c r="H15" s="91"/>
      <c r="I15" s="92"/>
      <c r="J15" s="446"/>
      <c r="K15" s="199"/>
    </row>
    <row r="16" spans="1:11" s="29" customFormat="1" ht="17.25" customHeight="1">
      <c r="A16" s="450"/>
      <c r="B16" s="88" t="s">
        <v>12</v>
      </c>
      <c r="C16" s="89">
        <v>2800</v>
      </c>
      <c r="D16" s="89">
        <v>2070</v>
      </c>
      <c r="E16" s="88">
        <v>22</v>
      </c>
      <c r="F16" s="88">
        <v>35</v>
      </c>
      <c r="G16" s="90"/>
      <c r="H16" s="91"/>
      <c r="I16" s="92"/>
      <c r="J16" s="446"/>
      <c r="K16" s="199"/>
    </row>
    <row r="17" spans="1:11" s="29" customFormat="1" ht="17.25" customHeight="1">
      <c r="A17" s="450"/>
      <c r="B17" s="88" t="s">
        <v>12</v>
      </c>
      <c r="C17" s="89">
        <v>2800</v>
      </c>
      <c r="D17" s="89">
        <v>2070</v>
      </c>
      <c r="E17" s="88">
        <v>25</v>
      </c>
      <c r="F17" s="88">
        <v>32</v>
      </c>
      <c r="G17" s="90"/>
      <c r="H17" s="91"/>
      <c r="I17" s="92"/>
      <c r="J17" s="446"/>
      <c r="K17" s="199"/>
    </row>
    <row r="18" spans="1:11" s="29" customFormat="1" ht="17.25" customHeight="1">
      <c r="A18" s="123" t="s">
        <v>48</v>
      </c>
      <c r="B18" s="88" t="s">
        <v>12</v>
      </c>
      <c r="C18" s="89">
        <v>2800</v>
      </c>
      <c r="D18" s="89">
        <v>2070</v>
      </c>
      <c r="E18" s="88">
        <v>16</v>
      </c>
      <c r="F18" s="88">
        <v>30</v>
      </c>
      <c r="G18" s="90"/>
      <c r="H18" s="91"/>
      <c r="I18" s="92"/>
      <c r="J18" s="446"/>
      <c r="K18" s="28"/>
    </row>
    <row r="19" spans="1:11" s="29" customFormat="1" ht="17.25" customHeight="1">
      <c r="A19" s="123" t="s">
        <v>48</v>
      </c>
      <c r="B19" s="88" t="s">
        <v>12</v>
      </c>
      <c r="C19" s="89">
        <v>2800</v>
      </c>
      <c r="D19" s="89">
        <v>2070</v>
      </c>
      <c r="E19" s="88">
        <v>18</v>
      </c>
      <c r="F19" s="88">
        <v>30</v>
      </c>
      <c r="G19" s="90"/>
      <c r="H19" s="91"/>
      <c r="I19" s="92"/>
      <c r="J19" s="446"/>
      <c r="K19" s="28"/>
    </row>
    <row r="20" spans="1:11" s="29" customFormat="1" ht="17.25" customHeight="1">
      <c r="A20" s="123" t="s">
        <v>48</v>
      </c>
      <c r="B20" s="88" t="s">
        <v>12</v>
      </c>
      <c r="C20" s="89">
        <v>2800</v>
      </c>
      <c r="D20" s="89">
        <v>2070</v>
      </c>
      <c r="E20" s="88">
        <v>22</v>
      </c>
      <c r="F20" s="88">
        <v>24</v>
      </c>
      <c r="G20" s="90"/>
      <c r="H20" s="91"/>
      <c r="I20" s="92"/>
      <c r="J20" s="446"/>
      <c r="K20" s="28"/>
    </row>
    <row r="21" spans="1:11" s="29" customFormat="1" ht="17.25" customHeight="1">
      <c r="A21" s="123" t="s">
        <v>48</v>
      </c>
      <c r="B21" s="88" t="s">
        <v>12</v>
      </c>
      <c r="C21" s="89">
        <v>2800</v>
      </c>
      <c r="D21" s="89">
        <v>2070</v>
      </c>
      <c r="E21" s="88">
        <v>25</v>
      </c>
      <c r="F21" s="88">
        <v>20</v>
      </c>
      <c r="G21" s="90"/>
      <c r="H21" s="91"/>
      <c r="I21" s="92"/>
      <c r="J21" s="446"/>
      <c r="K21" s="28"/>
    </row>
    <row r="22" spans="1:11" s="29" customFormat="1" ht="17.25" customHeight="1">
      <c r="A22" s="123" t="s">
        <v>48</v>
      </c>
      <c r="B22" s="88" t="s">
        <v>12</v>
      </c>
      <c r="C22" s="89">
        <v>2750</v>
      </c>
      <c r="D22" s="89">
        <v>1830</v>
      </c>
      <c r="E22" s="88">
        <v>16</v>
      </c>
      <c r="F22" s="88">
        <v>38</v>
      </c>
      <c r="G22" s="90"/>
      <c r="H22" s="91"/>
      <c r="I22" s="92"/>
      <c r="J22" s="446"/>
      <c r="K22" s="28"/>
    </row>
    <row r="23" spans="1:11" s="29" customFormat="1" ht="17.25" customHeight="1">
      <c r="A23" s="123" t="s">
        <v>48</v>
      </c>
      <c r="B23" s="88" t="s">
        <v>12</v>
      </c>
      <c r="C23" s="89">
        <v>2500</v>
      </c>
      <c r="D23" s="89">
        <v>1830</v>
      </c>
      <c r="E23" s="88">
        <v>16</v>
      </c>
      <c r="F23" s="88">
        <v>38</v>
      </c>
      <c r="G23" s="90">
        <v>1800</v>
      </c>
      <c r="H23" s="91">
        <v>1660</v>
      </c>
      <c r="I23" s="92">
        <v>1580</v>
      </c>
      <c r="J23" s="446"/>
      <c r="K23" s="28"/>
    </row>
    <row r="24" spans="1:11" s="29" customFormat="1" ht="17.25" customHeight="1">
      <c r="A24" s="123" t="s">
        <v>90</v>
      </c>
      <c r="B24" s="88" t="s">
        <v>12</v>
      </c>
      <c r="C24" s="89">
        <v>2440</v>
      </c>
      <c r="D24" s="89">
        <v>1830</v>
      </c>
      <c r="E24" s="88">
        <v>10</v>
      </c>
      <c r="F24" s="88">
        <v>80</v>
      </c>
      <c r="G24" s="90"/>
      <c r="H24" s="91"/>
      <c r="I24" s="92"/>
      <c r="J24" s="446"/>
      <c r="K24" s="28"/>
    </row>
    <row r="25" spans="1:11" s="29" customFormat="1" ht="17.25" customHeight="1">
      <c r="A25" s="123" t="s">
        <v>90</v>
      </c>
      <c r="B25" s="88" t="s">
        <v>12</v>
      </c>
      <c r="C25" s="89">
        <v>2440</v>
      </c>
      <c r="D25" s="89">
        <v>1830</v>
      </c>
      <c r="E25" s="88">
        <v>16</v>
      </c>
      <c r="F25" s="88">
        <v>38</v>
      </c>
      <c r="G25" s="90">
        <v>1895</v>
      </c>
      <c r="H25" s="91">
        <v>1745</v>
      </c>
      <c r="I25" s="92">
        <v>1670</v>
      </c>
      <c r="J25" s="446"/>
      <c r="K25" s="28"/>
    </row>
    <row r="26" spans="1:11" s="29" customFormat="1" ht="17.25" customHeight="1">
      <c r="A26" s="123" t="s">
        <v>50</v>
      </c>
      <c r="B26" s="88" t="s">
        <v>12</v>
      </c>
      <c r="C26" s="89">
        <v>2750</v>
      </c>
      <c r="D26" s="89">
        <v>1830</v>
      </c>
      <c r="E26" s="88">
        <v>16</v>
      </c>
      <c r="F26" s="88">
        <v>39</v>
      </c>
      <c r="G26" s="90">
        <v>2050</v>
      </c>
      <c r="H26" s="91">
        <v>1850</v>
      </c>
      <c r="I26" s="92">
        <v>1780</v>
      </c>
      <c r="J26" s="446"/>
      <c r="K26" s="28"/>
    </row>
    <row r="27" spans="1:11" s="29" customFormat="1" ht="17.25" customHeight="1">
      <c r="A27" s="123" t="s">
        <v>50</v>
      </c>
      <c r="B27" s="88" t="s">
        <v>12</v>
      </c>
      <c r="C27" s="89">
        <v>2750</v>
      </c>
      <c r="D27" s="89">
        <v>1830</v>
      </c>
      <c r="E27" s="88">
        <v>18</v>
      </c>
      <c r="F27" s="88">
        <v>34</v>
      </c>
      <c r="G27" s="90">
        <v>2820</v>
      </c>
      <c r="H27" s="91"/>
      <c r="I27" s="92"/>
      <c r="J27" s="446"/>
      <c r="K27" s="28"/>
    </row>
    <row r="28" spans="1:11" s="29" customFormat="1" ht="17.25" customHeight="1">
      <c r="A28" s="123" t="s">
        <v>50</v>
      </c>
      <c r="B28" s="88" t="s">
        <v>12</v>
      </c>
      <c r="C28" s="89">
        <v>2750</v>
      </c>
      <c r="D28" s="89">
        <v>1830</v>
      </c>
      <c r="E28" s="88">
        <v>22</v>
      </c>
      <c r="F28" s="88">
        <v>28</v>
      </c>
      <c r="G28" s="90">
        <v>3560</v>
      </c>
      <c r="H28" s="91"/>
      <c r="I28" s="92"/>
      <c r="J28" s="446"/>
      <c r="K28" s="28"/>
    </row>
    <row r="29" spans="1:11" s="29" customFormat="1" ht="17.25" customHeight="1">
      <c r="A29" s="123" t="s">
        <v>50</v>
      </c>
      <c r="B29" s="88" t="s">
        <v>12</v>
      </c>
      <c r="C29" s="89">
        <v>2440</v>
      </c>
      <c r="D29" s="89">
        <v>1830</v>
      </c>
      <c r="E29" s="88">
        <v>25</v>
      </c>
      <c r="F29" s="88">
        <v>20</v>
      </c>
      <c r="G29" s="90">
        <v>3950</v>
      </c>
      <c r="H29" s="91"/>
      <c r="I29" s="92"/>
      <c r="J29" s="446"/>
      <c r="K29" s="28"/>
    </row>
    <row r="30" spans="1:11" s="29" customFormat="1" ht="17.25" customHeight="1">
      <c r="A30" s="123" t="s">
        <v>50</v>
      </c>
      <c r="B30" s="88" t="s">
        <v>12</v>
      </c>
      <c r="C30" s="89">
        <v>2500</v>
      </c>
      <c r="D30" s="89">
        <v>1830</v>
      </c>
      <c r="E30" s="88">
        <v>25</v>
      </c>
      <c r="F30" s="88">
        <v>24</v>
      </c>
      <c r="G30" s="90">
        <v>4050</v>
      </c>
      <c r="H30" s="91"/>
      <c r="I30" s="92"/>
      <c r="J30" s="446"/>
      <c r="K30" s="28"/>
    </row>
    <row r="31" spans="1:11" s="29" customFormat="1" ht="17.25" customHeight="1">
      <c r="A31" s="123" t="s">
        <v>50</v>
      </c>
      <c r="B31" s="88" t="s">
        <v>12</v>
      </c>
      <c r="C31" s="89">
        <v>3060</v>
      </c>
      <c r="D31" s="89">
        <v>1830</v>
      </c>
      <c r="E31" s="88">
        <v>25</v>
      </c>
      <c r="F31" s="88">
        <v>16</v>
      </c>
      <c r="G31" s="90">
        <v>4950</v>
      </c>
      <c r="H31" s="91"/>
      <c r="I31" s="92"/>
      <c r="J31" s="446"/>
      <c r="K31" s="28"/>
    </row>
    <row r="32" spans="1:11" s="29" customFormat="1" ht="17.25" customHeight="1">
      <c r="A32" s="123" t="s">
        <v>94</v>
      </c>
      <c r="B32" s="88" t="s">
        <v>12</v>
      </c>
      <c r="C32" s="89">
        <v>2750</v>
      </c>
      <c r="D32" s="89">
        <v>1830</v>
      </c>
      <c r="E32" s="88">
        <v>16</v>
      </c>
      <c r="F32" s="88">
        <v>39</v>
      </c>
      <c r="G32" s="90">
        <v>2050</v>
      </c>
      <c r="H32" s="91">
        <v>1850</v>
      </c>
      <c r="I32" s="92">
        <v>1780</v>
      </c>
      <c r="J32" s="446"/>
      <c r="K32" s="28"/>
    </row>
    <row r="33" spans="1:11" s="29" customFormat="1" ht="17.25" customHeight="1">
      <c r="A33" s="123" t="s">
        <v>92</v>
      </c>
      <c r="B33" s="88" t="s">
        <v>12</v>
      </c>
      <c r="C33" s="89">
        <v>3500</v>
      </c>
      <c r="D33" s="89">
        <v>1750</v>
      </c>
      <c r="E33" s="88">
        <v>16</v>
      </c>
      <c r="F33" s="88">
        <v>25</v>
      </c>
      <c r="G33" s="90"/>
      <c r="H33" s="91"/>
      <c r="I33" s="92"/>
      <c r="J33" s="446"/>
      <c r="K33" s="28"/>
    </row>
    <row r="34" spans="1:11" s="29" customFormat="1" ht="17.25" customHeight="1">
      <c r="A34" s="123" t="s">
        <v>484</v>
      </c>
      <c r="B34" s="88" t="s">
        <v>12</v>
      </c>
      <c r="C34" s="89">
        <v>2800</v>
      </c>
      <c r="D34" s="89">
        <v>2070</v>
      </c>
      <c r="E34" s="88">
        <v>25</v>
      </c>
      <c r="F34" s="88">
        <v>36</v>
      </c>
      <c r="G34" s="90">
        <v>4570</v>
      </c>
      <c r="H34" s="91">
        <v>4200</v>
      </c>
      <c r="I34" s="92">
        <v>4030</v>
      </c>
      <c r="J34" s="446"/>
      <c r="K34" s="28"/>
    </row>
    <row r="35" spans="1:11" s="29" customFormat="1" ht="17.25" customHeight="1">
      <c r="A35" s="444"/>
      <c r="B35" s="444"/>
      <c r="C35" s="444"/>
      <c r="D35" s="444"/>
      <c r="E35" s="444"/>
      <c r="F35" s="444"/>
      <c r="G35" s="444"/>
      <c r="H35" s="444"/>
      <c r="I35" s="444"/>
      <c r="J35" s="444"/>
      <c r="K35" s="28"/>
    </row>
    <row r="36" spans="1:11" s="29" customFormat="1" ht="18.75" customHeight="1">
      <c r="A36" s="448" t="s">
        <v>79</v>
      </c>
      <c r="B36" s="448"/>
      <c r="C36" s="448"/>
      <c r="D36" s="448"/>
      <c r="E36" s="448"/>
      <c r="F36" s="448"/>
      <c r="G36" s="448"/>
      <c r="H36" s="448"/>
      <c r="I36" s="448"/>
      <c r="J36" s="448"/>
      <c r="K36" s="28"/>
    </row>
    <row r="37" spans="1:11" s="29" customFormat="1" ht="17.25" customHeight="1">
      <c r="A37" s="444"/>
      <c r="B37" s="444"/>
      <c r="C37" s="444"/>
      <c r="D37" s="444"/>
      <c r="E37" s="444"/>
      <c r="F37" s="444"/>
      <c r="G37" s="444"/>
      <c r="H37" s="444"/>
      <c r="I37" s="444"/>
      <c r="J37" s="444"/>
      <c r="K37" s="28"/>
    </row>
    <row r="38" spans="1:11" s="29" customFormat="1" ht="17.25" customHeight="1">
      <c r="A38" s="218" t="s">
        <v>104</v>
      </c>
      <c r="B38" s="88" t="s">
        <v>12</v>
      </c>
      <c r="C38" s="89">
        <v>2440</v>
      </c>
      <c r="D38" s="89">
        <v>1220</v>
      </c>
      <c r="E38" s="88">
        <v>3.2</v>
      </c>
      <c r="F38" s="88">
        <v>150</v>
      </c>
      <c r="G38" s="90">
        <v>320</v>
      </c>
      <c r="H38" s="91"/>
      <c r="I38" s="93"/>
      <c r="J38" s="445" t="s">
        <v>13</v>
      </c>
      <c r="K38" s="28"/>
    </row>
    <row r="39" spans="1:11" s="29" customFormat="1" ht="17.25" customHeight="1">
      <c r="A39" s="218" t="s">
        <v>104</v>
      </c>
      <c r="B39" s="88" t="s">
        <v>12</v>
      </c>
      <c r="C39" s="89">
        <v>2745</v>
      </c>
      <c r="D39" s="89">
        <v>1220</v>
      </c>
      <c r="E39" s="88">
        <v>3.2</v>
      </c>
      <c r="F39" s="88">
        <v>150</v>
      </c>
      <c r="G39" s="90">
        <v>360</v>
      </c>
      <c r="H39" s="91"/>
      <c r="I39" s="93"/>
      <c r="J39" s="446"/>
      <c r="K39" s="28"/>
    </row>
    <row r="40" spans="1:12" ht="17.25" customHeight="1">
      <c r="A40" s="218" t="s">
        <v>104</v>
      </c>
      <c r="B40" s="88" t="s">
        <v>12</v>
      </c>
      <c r="C40" s="89">
        <v>2745</v>
      </c>
      <c r="D40" s="89">
        <v>1700</v>
      </c>
      <c r="E40" s="88">
        <v>3.2</v>
      </c>
      <c r="F40" s="88">
        <v>150</v>
      </c>
      <c r="G40" s="90">
        <v>595</v>
      </c>
      <c r="H40" s="91">
        <v>550</v>
      </c>
      <c r="I40" s="94">
        <v>525</v>
      </c>
      <c r="J40" s="447"/>
      <c r="K40" s="28"/>
      <c r="L40" s="29"/>
    </row>
    <row r="41" spans="1:7" ht="15.75">
      <c r="A41" s="34"/>
      <c r="B41" s="35"/>
      <c r="C41" s="32"/>
      <c r="D41" s="31"/>
      <c r="E41" s="32"/>
      <c r="F41" s="8"/>
      <c r="G41" s="36"/>
    </row>
    <row r="42" spans="1:7" ht="15.75">
      <c r="A42" s="37"/>
      <c r="B42" s="38"/>
      <c r="C42" s="38"/>
      <c r="D42" s="31"/>
      <c r="E42" s="39"/>
      <c r="F42" s="32"/>
      <c r="G42" s="36"/>
    </row>
    <row r="43" spans="1:7" ht="15.75" customHeight="1">
      <c r="A43" s="40"/>
      <c r="B43" s="33"/>
      <c r="C43" s="33"/>
      <c r="D43" s="31"/>
      <c r="E43" s="36"/>
      <c r="F43" s="33"/>
      <c r="G43" s="36"/>
    </row>
    <row r="44" spans="1:7" ht="15.75" customHeight="1">
      <c r="A44" s="443"/>
      <c r="B44" s="443"/>
      <c r="C44" s="443"/>
      <c r="D44" s="31"/>
      <c r="E44" s="36"/>
      <c r="F44" s="32"/>
      <c r="G44" s="36"/>
    </row>
    <row r="45" spans="1:7" ht="15" customHeight="1">
      <c r="A45" s="36"/>
      <c r="B45" s="41"/>
      <c r="C45" s="32"/>
      <c r="D45" s="31"/>
      <c r="E45" s="8"/>
      <c r="F45" s="8"/>
      <c r="G45" s="37"/>
    </row>
    <row r="46" spans="1:7" ht="15.75" customHeight="1">
      <c r="A46" s="42"/>
      <c r="B46" s="33"/>
      <c r="C46" s="43"/>
      <c r="D46" s="31"/>
      <c r="E46" s="44"/>
      <c r="F46" s="35"/>
      <c r="G46" s="37"/>
    </row>
    <row r="47" spans="1:7" ht="15.75">
      <c r="A47" s="42"/>
      <c r="B47" s="33"/>
      <c r="C47" s="32"/>
      <c r="D47" s="31"/>
      <c r="E47" s="32"/>
      <c r="F47" s="33"/>
      <c r="G47" s="36"/>
    </row>
    <row r="48" spans="1:7" ht="15.75">
      <c r="A48" s="42"/>
      <c r="B48" s="35"/>
      <c r="C48" s="8"/>
      <c r="D48" s="31"/>
      <c r="E48" s="32"/>
      <c r="F48" s="33"/>
      <c r="G48" s="36"/>
    </row>
    <row r="49" spans="1:7" ht="15.75">
      <c r="A49" s="36"/>
      <c r="B49" s="32"/>
      <c r="C49" s="32"/>
      <c r="D49" s="31"/>
      <c r="E49" s="32"/>
      <c r="F49" s="33"/>
      <c r="G49" s="36"/>
    </row>
    <row r="50" spans="1:7" ht="15.75">
      <c r="A50" s="36"/>
      <c r="B50" s="35"/>
      <c r="C50" s="32"/>
      <c r="D50" s="31"/>
      <c r="E50" s="32"/>
      <c r="F50" s="33"/>
      <c r="G50" s="36"/>
    </row>
    <row r="51" spans="1:7" ht="15.75">
      <c r="A51" s="36"/>
      <c r="B51" s="35"/>
      <c r="C51" s="32"/>
      <c r="D51" s="31"/>
      <c r="E51" s="32"/>
      <c r="F51" s="33"/>
      <c r="G51" s="36"/>
    </row>
    <row r="52" spans="1:7" ht="15.75">
      <c r="A52" s="36"/>
      <c r="B52" s="35"/>
      <c r="C52" s="32"/>
      <c r="D52" s="31"/>
      <c r="E52" s="32"/>
      <c r="F52" s="33"/>
      <c r="G52" s="36"/>
    </row>
    <row r="53" spans="1:7" ht="15.75">
      <c r="A53" s="36"/>
      <c r="B53" s="35"/>
      <c r="C53" s="32"/>
      <c r="D53" s="31"/>
      <c r="E53" s="32"/>
      <c r="F53" s="33"/>
      <c r="G53" s="36"/>
    </row>
    <row r="54" spans="1:7" ht="15.75">
      <c r="A54" s="36"/>
      <c r="B54" s="35"/>
      <c r="C54" s="32"/>
      <c r="D54" s="31"/>
      <c r="E54" s="44"/>
      <c r="F54" s="33"/>
      <c r="G54" s="36"/>
    </row>
    <row r="55" spans="1:7" ht="15.75">
      <c r="A55" s="36"/>
      <c r="B55" s="33"/>
      <c r="C55" s="32"/>
      <c r="D55" s="31"/>
      <c r="E55" s="44"/>
      <c r="F55" s="33"/>
      <c r="G55" s="45"/>
    </row>
    <row r="56" spans="1:7" ht="15.75">
      <c r="A56" s="36"/>
      <c r="B56" s="33"/>
      <c r="C56" s="32"/>
      <c r="D56" s="31"/>
      <c r="E56" s="44"/>
      <c r="F56" s="33"/>
      <c r="G56" s="36"/>
    </row>
    <row r="57" spans="1:7" ht="15.75">
      <c r="A57" s="37"/>
      <c r="B57" s="33"/>
      <c r="C57" s="32"/>
      <c r="D57" s="31"/>
      <c r="E57" s="44"/>
      <c r="F57" s="33"/>
      <c r="G57" s="45"/>
    </row>
    <row r="58" spans="1:7" ht="15.75">
      <c r="A58" s="37"/>
      <c r="B58" s="33"/>
      <c r="C58" s="32"/>
      <c r="D58" s="31"/>
      <c r="E58" s="37"/>
      <c r="F58" s="32"/>
      <c r="G58" s="36"/>
    </row>
    <row r="59" spans="1:7" ht="15.75">
      <c r="A59" s="37"/>
      <c r="B59" s="46"/>
      <c r="C59" s="32"/>
      <c r="D59" s="32"/>
      <c r="E59" s="44"/>
      <c r="F59" s="33"/>
      <c r="G59" s="36"/>
    </row>
    <row r="60" spans="1:7" ht="15">
      <c r="A60" s="37"/>
      <c r="B60" s="46"/>
      <c r="C60" s="47"/>
      <c r="D60" s="32"/>
      <c r="E60" s="8"/>
      <c r="F60" s="8"/>
      <c r="G60" s="37"/>
    </row>
    <row r="61" ht="15">
      <c r="D61" s="48"/>
    </row>
    <row r="62" ht="15">
      <c r="D62" s="48"/>
    </row>
    <row r="63" ht="15">
      <c r="D63" s="48"/>
    </row>
    <row r="64" spans="2:4" ht="15">
      <c r="B64" s="49"/>
      <c r="C64" s="48"/>
      <c r="D64" s="48"/>
    </row>
  </sheetData>
  <sheetProtection/>
  <mergeCells count="18">
    <mergeCell ref="A1:C1"/>
    <mergeCell ref="D1:J1"/>
    <mergeCell ref="A2:C2"/>
    <mergeCell ref="D2:J2"/>
    <mergeCell ref="A3:J3"/>
    <mergeCell ref="H4:J4"/>
    <mergeCell ref="A4:A5"/>
    <mergeCell ref="B4:B5"/>
    <mergeCell ref="C4:E4"/>
    <mergeCell ref="F4:F5"/>
    <mergeCell ref="A44:C44"/>
    <mergeCell ref="A6:J6"/>
    <mergeCell ref="J7:J34"/>
    <mergeCell ref="A35:J35"/>
    <mergeCell ref="J38:J40"/>
    <mergeCell ref="A36:J36"/>
    <mergeCell ref="A7:A17"/>
    <mergeCell ref="A37:J37"/>
  </mergeCells>
  <printOptions gridLines="1"/>
  <pageMargins left="0" right="0" top="0" bottom="0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1:K20"/>
  <sheetViews>
    <sheetView zoomScalePageLayoutView="0" workbookViewId="0" topLeftCell="A1">
      <selection activeCell="S15" sqref="S15"/>
    </sheetView>
  </sheetViews>
  <sheetFormatPr defaultColWidth="9.00390625" defaultRowHeight="12.75"/>
  <cols>
    <col min="1" max="1" width="7.125" style="0" customWidth="1"/>
    <col min="2" max="2" width="28.375" style="0" customWidth="1"/>
    <col min="3" max="3" width="5.875" style="1" customWidth="1"/>
    <col min="4" max="4" width="7.00390625" style="0" customWidth="1"/>
    <col min="5" max="5" width="9.00390625" style="0" customWidth="1"/>
    <col min="6" max="6" width="10.25390625" style="0" customWidth="1"/>
    <col min="7" max="7" width="8.125" style="0" customWidth="1"/>
    <col min="8" max="8" width="11.125" style="30" customWidth="1"/>
    <col min="9" max="9" width="9.75390625" style="0" bestFit="1" customWidth="1"/>
    <col min="10" max="10" width="8.875" style="30" customWidth="1"/>
    <col min="11" max="11" width="18.25390625" style="0" customWidth="1"/>
    <col min="12" max="12" width="10.25390625" style="0" bestFit="1" customWidth="1"/>
  </cols>
  <sheetData>
    <row r="1" spans="2:11" ht="69.75" customHeight="1">
      <c r="B1" s="303"/>
      <c r="C1" s="303"/>
      <c r="D1" s="303"/>
      <c r="E1" s="347" t="s">
        <v>486</v>
      </c>
      <c r="F1" s="347"/>
      <c r="G1" s="347"/>
      <c r="H1" s="347"/>
      <c r="I1" s="347"/>
      <c r="J1" s="347"/>
      <c r="K1" s="347"/>
    </row>
    <row r="2" spans="2:11" ht="17.25" customHeight="1">
      <c r="B2" s="451"/>
      <c r="C2" s="451"/>
      <c r="D2" s="451"/>
      <c r="E2" s="302" t="s">
        <v>0</v>
      </c>
      <c r="F2" s="302"/>
      <c r="G2" s="302"/>
      <c r="H2" s="302"/>
      <c r="I2" s="302"/>
      <c r="J2" s="302"/>
      <c r="K2" s="302"/>
    </row>
    <row r="3" spans="2:11" ht="17.25" customHeight="1">
      <c r="B3" s="458" t="s">
        <v>31</v>
      </c>
      <c r="C3" s="453"/>
      <c r="D3" s="453"/>
      <c r="E3" s="453"/>
      <c r="F3" s="453"/>
      <c r="G3" s="453"/>
      <c r="H3" s="453"/>
      <c r="I3" s="453"/>
      <c r="J3" s="453"/>
      <c r="K3" s="453"/>
    </row>
    <row r="4" spans="2:11" ht="61.5" customHeight="1">
      <c r="B4" s="308" t="s">
        <v>1</v>
      </c>
      <c r="C4" s="310" t="s">
        <v>30</v>
      </c>
      <c r="D4" s="311" t="s">
        <v>2</v>
      </c>
      <c r="E4" s="312"/>
      <c r="F4" s="313"/>
      <c r="G4" s="310" t="s">
        <v>3</v>
      </c>
      <c r="H4" s="4" t="s">
        <v>4</v>
      </c>
      <c r="I4" s="307" t="s">
        <v>5</v>
      </c>
      <c r="J4" s="307"/>
      <c r="K4" s="307"/>
    </row>
    <row r="5" spans="2:11" ht="51">
      <c r="B5" s="309"/>
      <c r="C5" s="310"/>
      <c r="D5" s="11" t="s">
        <v>6</v>
      </c>
      <c r="E5" s="11" t="s">
        <v>7</v>
      </c>
      <c r="F5" s="11" t="s">
        <v>8</v>
      </c>
      <c r="G5" s="457"/>
      <c r="H5" s="11" t="s">
        <v>9</v>
      </c>
      <c r="I5" s="27" t="s">
        <v>10</v>
      </c>
      <c r="J5" s="5" t="s">
        <v>11</v>
      </c>
      <c r="K5" s="16" t="s">
        <v>37</v>
      </c>
    </row>
    <row r="6" spans="2:11" ht="12.75">
      <c r="B6" s="459" t="s">
        <v>36</v>
      </c>
      <c r="C6" s="12" t="s">
        <v>12</v>
      </c>
      <c r="D6" s="13">
        <v>2440</v>
      </c>
      <c r="E6" s="13">
        <v>1220</v>
      </c>
      <c r="F6" s="14">
        <v>9</v>
      </c>
      <c r="G6" s="14">
        <v>96</v>
      </c>
      <c r="H6" s="55">
        <v>1080</v>
      </c>
      <c r="I6" s="15">
        <v>980</v>
      </c>
      <c r="J6" s="57">
        <v>900</v>
      </c>
      <c r="K6" s="16"/>
    </row>
    <row r="7" spans="2:11" ht="12.75">
      <c r="B7" s="460"/>
      <c r="C7" s="12" t="s">
        <v>12</v>
      </c>
      <c r="D7" s="13">
        <v>2500</v>
      </c>
      <c r="E7" s="13">
        <v>1250</v>
      </c>
      <c r="F7" s="14">
        <v>9</v>
      </c>
      <c r="G7" s="14">
        <v>96</v>
      </c>
      <c r="H7" s="55"/>
      <c r="I7" s="15"/>
      <c r="J7" s="57"/>
      <c r="K7" s="462" t="s">
        <v>13</v>
      </c>
    </row>
    <row r="8" spans="2:11" ht="12.75">
      <c r="B8" s="460"/>
      <c r="C8" s="12" t="s">
        <v>12</v>
      </c>
      <c r="D8" s="13">
        <v>2440</v>
      </c>
      <c r="E8" s="13">
        <v>1220</v>
      </c>
      <c r="F8" s="14">
        <v>12</v>
      </c>
      <c r="G8" s="14">
        <v>72</v>
      </c>
      <c r="H8" s="55">
        <v>1250</v>
      </c>
      <c r="I8" s="15">
        <v>1150</v>
      </c>
      <c r="J8" s="57">
        <v>1080</v>
      </c>
      <c r="K8" s="462"/>
    </row>
    <row r="9" spans="2:11" ht="12.75">
      <c r="B9" s="460"/>
      <c r="C9" s="12" t="s">
        <v>12</v>
      </c>
      <c r="D9" s="13">
        <v>2440</v>
      </c>
      <c r="E9" s="13">
        <v>1220</v>
      </c>
      <c r="F9" s="14">
        <v>15</v>
      </c>
      <c r="G9" s="14">
        <v>58</v>
      </c>
      <c r="H9" s="55">
        <v>2000</v>
      </c>
      <c r="I9" s="15">
        <v>1840</v>
      </c>
      <c r="J9" s="57">
        <v>1760</v>
      </c>
      <c r="K9" s="462"/>
    </row>
    <row r="10" spans="2:11" ht="12.75">
      <c r="B10" s="460"/>
      <c r="C10" s="12" t="s">
        <v>12</v>
      </c>
      <c r="D10" s="13">
        <v>2440</v>
      </c>
      <c r="E10" s="13">
        <v>1220</v>
      </c>
      <c r="F10" s="14">
        <v>18</v>
      </c>
      <c r="G10" s="14">
        <v>48</v>
      </c>
      <c r="H10" s="55"/>
      <c r="I10" s="15"/>
      <c r="J10" s="57"/>
      <c r="K10" s="462"/>
    </row>
    <row r="11" spans="2:11" ht="12.75">
      <c r="B11" s="460"/>
      <c r="C11" s="12" t="s">
        <v>12</v>
      </c>
      <c r="D11" s="13">
        <v>2440</v>
      </c>
      <c r="E11" s="13">
        <v>1220</v>
      </c>
      <c r="F11" s="14">
        <v>22</v>
      </c>
      <c r="G11" s="14">
        <v>40</v>
      </c>
      <c r="H11" s="55"/>
      <c r="I11" s="15"/>
      <c r="J11" s="57"/>
      <c r="K11" s="462"/>
    </row>
    <row r="12" spans="2:11" ht="12.75">
      <c r="B12" s="461"/>
      <c r="C12" s="12" t="s">
        <v>12</v>
      </c>
      <c r="D12" s="13">
        <v>2440</v>
      </c>
      <c r="E12" s="13">
        <v>1220</v>
      </c>
      <c r="F12" s="14">
        <v>25</v>
      </c>
      <c r="G12" s="14">
        <v>35</v>
      </c>
      <c r="H12" s="55"/>
      <c r="I12" s="15"/>
      <c r="J12" s="57"/>
      <c r="K12" s="462"/>
    </row>
    <row r="13" spans="2:8" ht="15.75">
      <c r="B13" s="37"/>
      <c r="C13" s="33"/>
      <c r="D13" s="32"/>
      <c r="E13" s="31"/>
      <c r="F13" s="44"/>
      <c r="G13" s="33"/>
      <c r="H13" s="45"/>
    </row>
    <row r="14" spans="2:8" ht="15.75">
      <c r="B14" s="37"/>
      <c r="C14" s="33"/>
      <c r="D14" s="32"/>
      <c r="E14" s="31"/>
      <c r="F14" s="37"/>
      <c r="G14" s="32"/>
      <c r="H14" s="36"/>
    </row>
    <row r="15" spans="2:8" ht="15.75">
      <c r="B15" s="37"/>
      <c r="C15" s="46"/>
      <c r="D15" s="32"/>
      <c r="E15" s="32"/>
      <c r="F15" s="44"/>
      <c r="G15" s="33"/>
      <c r="H15" s="36"/>
    </row>
    <row r="16" spans="2:8" ht="15">
      <c r="B16" s="37"/>
      <c r="C16" s="46"/>
      <c r="D16" s="47"/>
      <c r="E16" s="32"/>
      <c r="F16" s="8"/>
      <c r="G16" s="8"/>
      <c r="H16" s="37"/>
    </row>
    <row r="17" ht="15">
      <c r="E17" s="48"/>
    </row>
    <row r="18" spans="5:9" ht="15">
      <c r="E18" s="48"/>
      <c r="I18" s="50"/>
    </row>
    <row r="19" ht="15">
      <c r="E19" s="48"/>
    </row>
    <row r="20" spans="3:5" ht="15">
      <c r="C20" s="49"/>
      <c r="D20" s="48"/>
      <c r="E20" s="48"/>
    </row>
  </sheetData>
  <sheetProtection/>
  <mergeCells count="12">
    <mergeCell ref="I4:K4"/>
    <mergeCell ref="B2:D2"/>
    <mergeCell ref="E2:K2"/>
    <mergeCell ref="B3:K3"/>
    <mergeCell ref="B6:B12"/>
    <mergeCell ref="K7:K12"/>
    <mergeCell ref="B1:D1"/>
    <mergeCell ref="E1:K1"/>
    <mergeCell ref="B4:B5"/>
    <mergeCell ref="C4:C5"/>
    <mergeCell ref="D4:F4"/>
    <mergeCell ref="G4:G5"/>
  </mergeCells>
  <printOptions gridLines="1"/>
  <pageMargins left="0.747916666666667" right="0.747916666666667" top="0.984027777777778" bottom="0.984027777777778" header="0.511805555555555" footer="0.511805555555555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Kirill</dc:creator>
  <cp:keywords/>
  <dc:description/>
  <cp:lastModifiedBy>123</cp:lastModifiedBy>
  <cp:lastPrinted>2021-10-14T07:27:51Z</cp:lastPrinted>
  <dcterms:created xsi:type="dcterms:W3CDTF">2006-05-04T12:23:22Z</dcterms:created>
  <dcterms:modified xsi:type="dcterms:W3CDTF">2021-10-18T14:26:41Z</dcterms:modified>
  <cp:category/>
  <cp:version/>
  <cp:contentType/>
  <cp:contentStatus/>
</cp:coreProperties>
</file>